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2.png" ContentType="image/png"/>
  <Override PartName="/xl/sharedStrings.xml" ContentType="application/vnd.openxmlformats-officedocument.spreadsheetml.sharedStrings+xml"/>
  <Override PartName="/xl/revisions/revisionLog1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5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_rels/revisionHeaders.xml.rels" ContentType="application/vnd.openxmlformats-package.relationships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Movimenti" sheetId="1" state="visible" r:id="rId2"/>
  </sheets>
  <definedNames>
    <definedName function="false" hidden="false" localSheetId="0" name="_xlnm.Print_Area" vbProcedure="false">'Lista Movimenti'!$A$1:$D$90</definedName>
    <definedName function="false" hidden="false" name="AllDetails" vbProcedure="false">#REF!</definedName>
    <definedName function="false" hidden="false" name="Logo" vbProcedure="false">#REF!</definedName>
    <definedName function="false" hidden="false" name="OperazioniC" vbProcedure="false">'Lista Movimenti'!$A$2:$D$90</definedName>
    <definedName function="false" hidden="false" name="OperazioniN" vbProcedure="false">#REF!</definedName>
    <definedName function="false" hidden="false" name="saldoFinale" vbProcedure="false">#REF!</definedName>
    <definedName function="false" hidden="false" name="saldoIniziale" vbProcedure="false">'Lista Movimenti'!$B$1</definedName>
    <definedName function="false" hidden="false" localSheetId="0" name="_xlnm.Print_Area" vbProcedure="false">'Lista Movimenti'!$B$1:$D$90</definedName>
    <definedName function="false" hidden="false" localSheetId="0" name="_xlnm.Print_Area_0" vbProcedure="false">'Lista Movimenti'!$B$1:$D$90</definedName>
    <definedName function="false" hidden="false" localSheetId="0" name="_xlnm.Print_Area_0_0" vbProcedure="false">'Lista Movimenti'!$B$1:$D$90</definedName>
    <definedName function="false" hidden="false" localSheetId="0" name="_xlnm.Print_Area_0_0_0" vbProcedure="false">'Lista Movimenti'!$B$1:$D$90</definedName>
    <definedName function="false" hidden="false" localSheetId="0" name="_xlnm.Print_Area_0_0_0_0" vbProcedure="false">'Lista Movimenti'!$B$1:$D$90</definedName>
    <definedName function="false" hidden="false" localSheetId="0" name="_xlnm.Print_Area_0_0_0_0_0" vbProcedure="false">'Lista Movimenti'!$B$1:$D$90</definedName>
    <definedName function="false" hidden="false" localSheetId="0" name="_xlnm.Print_Area_0_0_0_0_0_0" vbProcedure="false">'Lista Movimenti'!$B$1:$D$90</definedName>
    <definedName function="false" hidden="false" localSheetId="0" name="_xlnm._Filter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<sst xmlns="http://schemas.openxmlformats.org/spreadsheetml/2006/main" count="96" uniqueCount="95">
  <si>
    <t xml:space="preserve">Data pagamento</t>
  </si>
  <si>
    <t xml:space="preserve">importo</t>
  </si>
  <si>
    <t xml:space="preserve">descrizione pagamento e beneficiario</t>
  </si>
  <si>
    <t xml:space="preserve">scadenza fattura</t>
  </si>
  <si>
    <t xml:space="preserve">differenza giorni</t>
  </si>
  <si>
    <t xml:space="preserve">D*I</t>
  </si>
  <si>
    <t xml:space="preserve"> Bonifico da Voi disposto a favore di: AXPO ITALIA SPA SALDO FT 202212766618</t>
  </si>
  <si>
    <t xml:space="preserve"> Bonifico da Voi disposto a favore di: Senetic Srl saldo ft fattura proforma 202103488 CIG:Z35394606A</t>
  </si>
  <si>
    <t xml:space="preserve"> Bonifico da Voi disposto a favore di: Citynews Spa saldo ft IT00122V0006071 cig Z7338A6D33</t>
  </si>
  <si>
    <t xml:space="preserve"> Bonifico da Voi disposto a favore di: Espressione Srl SALDO FT 265 CIG Z80352638B</t>
  </si>
  <si>
    <t xml:space="preserve"> Bonifico da Voi disposto a favore di: Studio Stlex saldo ft 2068/02</t>
  </si>
  <si>
    <t xml:space="preserve">TELECOM ITALIA SPA - MANDATO:8002010000110084066619</t>
  </si>
  <si>
    <t xml:space="preserve"> Bonifico da Voi disposto a favore di: PRO GRAM Architecture . Engineering Srl saldo ft 1/41 cig Z00339B924</t>
  </si>
  <si>
    <t xml:space="preserve"> Bonifico da Voi disposto a favore di: La Cocca Matta Di Valfr. Giuseppina saldo ft 5 cig Z2C38B8034</t>
  </si>
  <si>
    <t xml:space="preserve"> Bonifico da Voi disposto a favore di: Murvana Fabrizio saldo ft 157 cig Z3B392E4A1</t>
  </si>
  <si>
    <t xml:space="preserve"> Bonifico da Voi disposto a favore di: Ferramenta Cavallero Di Cavallero Roberto . C saldo ft 1618 cig Z1A32E43B9</t>
  </si>
  <si>
    <t xml:space="preserve"> Bonifico da Voi disposto a favore di: Murvana Fabrizio saldo ft 158</t>
  </si>
  <si>
    <t xml:space="preserve"> Bonifico da Voi disposto a favore di: ALDO VERGNANO saldo avviso parcella n.2 cig 9044481DD2</t>
  </si>
  <si>
    <t xml:space="preserve"> Bonifico da Voi disposto a favore di: Tesoreria Provinciale Dello Stato Sez.Torino capo XVIII capitolo 2569 articolo 6 contributo PMR 446 anno 2022</t>
  </si>
  <si>
    <t xml:space="preserve"> Bonifico da Voi disposto a favore di: Trient Consulting Group Srl saldo ft FPR 111/22 cig 89924493AB</t>
  </si>
  <si>
    <t xml:space="preserve"> Bonifico da Voi disposto a favore di: ITER SRL Workshop aggiornamento Privacy ord. 21122</t>
  </si>
  <si>
    <t xml:space="preserve"> Bonifico da Voi disposto a favore di: Trient Consulting Group Srl Saldo FT FPR 112/22 CIG 89924493AB</t>
  </si>
  <si>
    <t xml:space="preserve"> Bonifico da Voi disposto a favore di: Palma Cosimo saldo ft 19/001 cig 9047774B4B</t>
  </si>
  <si>
    <t xml:space="preserve"> Bonifico da Voi disposto a favore di: Palma Cosimo saldo ft 21/001 cig 9047774B4B</t>
  </si>
  <si>
    <t xml:space="preserve">Bonifico da Voi disposto a favore di: Criman Srl saldo ft 1 cig Z4537AACE1</t>
  </si>
  <si>
    <t xml:space="preserve"> Bonifico da Voi disposto a favore di: Broker Insieme Srl premio polizza n. 340012007 Tutela Legale Delegataria Generali Assicurazioni Benedetti e Piumatti snc</t>
  </si>
  <si>
    <t xml:space="preserve"> Bonifico da Voi disposto a favore di: DYLOG ITALIA S.P.A. saldo ft 20985/FR cig Z9B3460024</t>
  </si>
  <si>
    <t xml:space="preserve"> Bonifico da Voi disposto a favore di: DYLOG ITALIA S.P.A. saldo ft 25642/FR cig Z9B3460024</t>
  </si>
  <si>
    <t xml:space="preserve"> Bonifico da Voi disposto a favore di: Angela Giorgi saldo ft nr. FPR 2/232 cig Z6A36945CC</t>
  </si>
  <si>
    <t xml:space="preserve"> Bonifico da Voi disposto a favore di: B.B.Bell S.r.l. saldo ft 141392/E cig 9567392DA1</t>
  </si>
  <si>
    <t xml:space="preserve"> NOME:FASTWEB SPA - MANDATO:3F3811A12030810</t>
  </si>
  <si>
    <t xml:space="preserve"> Bonifico da Voi disposto a favore di: NOVA AEG SPA SALDO FT 5220236173 CIG .ZA633C9727</t>
  </si>
  <si>
    <t xml:space="preserve"> Bonifico da Voi disposto a favore di: H.S. PROGETTI SRL Saldo FT 502 CIG 942344372A</t>
  </si>
  <si>
    <t xml:space="preserve"> Bonifico da Voi disposto a favore di: Bp Energia Srl Saldo FT FE/3561 CIG ZD8384A640</t>
  </si>
  <si>
    <t xml:space="preserve"> Bonifico da Voi disposto a favore di: DELUXE SRL saldo ft 1765 cig 9080878197</t>
  </si>
  <si>
    <t xml:space="preserve"> Bonifico da Voi disposto a favore di: De Stefani S.A.S. saldo ft 383 cig 9222197DB4</t>
  </si>
  <si>
    <t xml:space="preserve"> Bonifico da Voi disposto a favore di: DODO SERVICE SC saldo ft 567 cig 94597543F4</t>
  </si>
  <si>
    <t xml:space="preserve"> Bonifico da Voi disposto a favore di: Ghione Avv Valerio saldo ft 4 cig ZB735D86DD</t>
  </si>
  <si>
    <t xml:space="preserve"> Bonifico da Voi disposto a favore di: Alisea Srl Societa Benefit saldo ft 538/00 cig ZAB38A8BFB</t>
  </si>
  <si>
    <t xml:space="preserve"> Bonifico da Voi disposto a favore di: Anticimex Srl saldo ft 104264PC cig Z7F33BB3F5</t>
  </si>
  <si>
    <t xml:space="preserve"> Bonifico da Voi disposto a favore di: TUGNOLO A. SERVIZI PER L'AMBIENTE S.R.L SALDO FT 997/22 CIG ZEC382B2DF</t>
  </si>
  <si>
    <t xml:space="preserve"> Bonifico da Voi disposto a favore di: Doctor Shop Srl saldo ft 73828/V cig ZB038F9A91</t>
  </si>
  <si>
    <t xml:space="preserve"> Bonifico da Voi disposto a favore di: FOREVER SRL SALDO FT 9302 FOR CIG Z18340B329</t>
  </si>
  <si>
    <t xml:space="preserve"> Bonifico da Voi disposto a favore di: FOREVER SRL SALDO FT 9301 FOR CIG Z18340B329</t>
  </si>
  <si>
    <t xml:space="preserve"> Bonifico da Voi disposto a favore di: Bbbell saldo ft 824/E cig 9567392DA1</t>
  </si>
  <si>
    <t xml:space="preserve">Bonifico da Voi disposto a favore di: AXP SALDO FT 202311032214</t>
  </si>
  <si>
    <t xml:space="preserve"> Bonifico da Voi disposto a favore di: Farma Services Srl saldo fornitura cig Z2F39CBF15 ns ord 17/2023</t>
  </si>
  <si>
    <t xml:space="preserve"> Bonifico da Voi disposto a favore di: Mapcards Net saldo ft 00000012023AE cig Z353994A5B</t>
  </si>
  <si>
    <t xml:space="preserve"> Bonifico da Voi disposto a favore di: CENTRO SERVIZI AZIENDALE SOC. CONS. A R.L. SALDO FT 621/2022 CIG Z50384FC53</t>
  </si>
  <si>
    <t xml:space="preserve"> Bonifico da Voi disposto a favore di: Toscatetti Srl saldo ordine 60/2023 cig Z713996E23</t>
  </si>
  <si>
    <t xml:space="preserve"> Bonifico da Voi disposto a favore di: Bottega Del Colore Di Sciarretta E C Sas saldo ft 30 cig Z5532F9342</t>
  </si>
  <si>
    <t xml:space="preserve"> Bonifico da Voi disposto a favore di: CMM Srl saldo vs Offerta 765/OFF cig Z6C39CA367</t>
  </si>
  <si>
    <t xml:space="preserve"> Bonifico da Voi disposto a favore di: Campustore Srl saldo vs ordine OX 11706 cig Z77396FD3C</t>
  </si>
  <si>
    <t xml:space="preserve"> Bonifico da Voi disposto a favore di: Bp Energia Srl Saldo FT FE/121 CIG ZDB384A640</t>
  </si>
  <si>
    <t xml:space="preserve">TELECOM ITALIA SPA O TIM S P A - MANDATO:8002010000110084066619</t>
  </si>
  <si>
    <t xml:space="preserve">AMAZON PAYMENTS EUROPE S.C.A. AMAZO - MANDATO:WSL+S?ME5IFP3IM7QTEK0RP,0Y8CBB</t>
  </si>
  <si>
    <t xml:space="preserve"> Bonifico da Voi disposto a favore di: NUOVA AEG SPA SALDO FT 5230007781 CIG .ZA633C9727</t>
  </si>
  <si>
    <t xml:space="preserve"> Bonifico da Voi disposto a favore di: Studio Gallo Commercialisti Associati saldo ft 191 cig 899254206B</t>
  </si>
  <si>
    <t xml:space="preserve"> Bonifico da Voi disposto a favore di: MURVANA FABRIZIO SALDO FT 4 CIG Z9E39CB5C8</t>
  </si>
  <si>
    <t xml:space="preserve"> Bonifico da Voi disposto a favore di: Tafuro Piero saldo ft 331 cig Z1E33D60C0</t>
  </si>
  <si>
    <t xml:space="preserve"> Bonifico da Voi disposto a favore di: IGP Decaux Sp.a. saldo ft 4400000157 cig ZF138A6ECE</t>
  </si>
  <si>
    <t xml:space="preserve">FASTWEB SPA - MANDATO:3F3811A12030810</t>
  </si>
  <si>
    <t xml:space="preserve"> Bonifico da Voi disposto a favore di: De Stefani S.A.S. saldo ft 22 cig 9222197DB4</t>
  </si>
  <si>
    <t xml:space="preserve"> Bonifico da Voi disposto a favore di: DELUXE SRL saldo ft 1944 cig 9080878197</t>
  </si>
  <si>
    <t xml:space="preserve"> Bonifico da Voi disposto a favore di: MF Ingrosso S.p.A A Socio Unico SALDO FT 6222759382 dedotte note credito cig Z9938B9B9F</t>
  </si>
  <si>
    <t xml:space="preserve"> Bonifico da Voi disposto a favore di: API Formazione Scrl corso aggiornamento primo soccorso per 4 dipen cig ZFA3A13FEC</t>
  </si>
  <si>
    <t xml:space="preserve"> Bonifico da Voi disposto a favore di: Mondoffice Srl saldo ft M2616073 cig Z9939AABCE</t>
  </si>
  <si>
    <t xml:space="preserve"> Bonifico da Voi disposto a favore di: Futurtecnica Srl saldo ft 87232023 cig Z7532FAC8D</t>
  </si>
  <si>
    <t xml:space="preserve"> Bonifico da Voi disposto a favore di: Trient Consulting Group Srl saldo ft 2023 cig 89924493AB</t>
  </si>
  <si>
    <t xml:space="preserve"> Bonifico da Voi disposto a favore di: Tinti Alessandra saldo ft 197 cig Z8038A7696</t>
  </si>
  <si>
    <t xml:space="preserve"> Bonifico da Voi disposto a favore di: NPO Torino Srl saldo ft 2023 116 cig Z5E3994A9F</t>
  </si>
  <si>
    <t xml:space="preserve"> Bonifico da Voi disposto a favore di: SMAT- Societ. Metropolitana Acque Torino SpA SALDO FT 2300015371-ID</t>
  </si>
  <si>
    <t xml:space="preserve"> Bonifico da Voi disposto a favore di: Callegher Srl saldo ft 41 cig ZD0393D3D3</t>
  </si>
  <si>
    <t xml:space="preserve"> Bonifico da Voi disposto a favore di: Bbbell Spa saldo ft 12377/E cig 9567392DA1</t>
  </si>
  <si>
    <t xml:space="preserve"> Bonifico da Voi disposto a favore di: SMAT Societa Metropolitana Acque Torino SpA SALDO FT 2300015352-ID</t>
  </si>
  <si>
    <t xml:space="preserve"> Bonifico da Voi disposto a favore di: AXPO ITALIA SPA saldo ft 202311172411</t>
  </si>
  <si>
    <t xml:space="preserve">TELECOM ITA LIA SPA O TIM S P A - MANDATO:80020100001100 84066619</t>
  </si>
  <si>
    <t xml:space="preserve">       A FAVORE DI PIETRO REVIGLIO CON CAUSALE DIPINTO ATTILIO FERRARI CIG Z5039E05A6 IMPORTO ORIGINARIO:       6.250,00 GBP TASSO DI CAMBIO:         0,87490000</t>
  </si>
  <si>
    <t xml:space="preserve"> Bonifico da Voi disposto a favore di: IGP Decaux Sp.a. saldo ft 4400000156 cig ZF138A6ECE</t>
  </si>
  <si>
    <t xml:space="preserve"> Bonifico da Voi disposto a favore di: Avv. Licci Marini Alessandro acconto ft 12 cig Z0B358465D</t>
  </si>
  <si>
    <t xml:space="preserve">Bonifico da Voi disposto a favore di: Avv. Licci Marini Alessandro saldo ft 14 cig Z0B358465D</t>
  </si>
  <si>
    <t xml:space="preserve"> Bonifico da Voi disposto a favore di: Broker Insieme Srl saldo ft 80 cig ZAD3625C76</t>
  </si>
  <si>
    <t xml:space="preserve"> Bonifico da Voi disposto a favore di: Espressione Srl SALDO FT 6 cig Z80352638B</t>
  </si>
  <si>
    <t xml:space="preserve"> Bonifico da Voi disposto a favore di: AdPartners Srl saldo ft 244/2023 cig ZE339B58B4</t>
  </si>
  <si>
    <t xml:space="preserve"> Bonifico da Voi disposto a favore di: M2 Informatica Srl SALDO FT 149/F CIG Z0A3A3E95F</t>
  </si>
  <si>
    <t xml:space="preserve">Bonifico da Voi disposto a favore di: Lombardi Antonio saldo ft 7/2023 cig Z2F3A185BA</t>
  </si>
  <si>
    <t xml:space="preserve"> Bonifico da Voi disposto a favore di: Ferramenta Cavallero Di Cavallero Roberto E C saldo ft 259 cig Z1A32E43B9</t>
  </si>
  <si>
    <t xml:space="preserve"> Bonifico da Voi disposto a favore di: API FORMAZIONE SCRL Aggiornamento Primo Soccorso 4 ore dip. Halo Jonida CIG ZFA3A13FEC</t>
  </si>
  <si>
    <t xml:space="preserve"> Bonifico da Voi disposto a favore di: SKYPOINT Srl saldo ft E88 cig ZB439B3A63</t>
  </si>
  <si>
    <t xml:space="preserve"> Bonifico da Voi disposto a favore di: Bp Energia Srl Saldo FT FE/1110 CIG ZDB384A640</t>
  </si>
  <si>
    <t xml:space="preserve">Bonifico da Voi disposto a favore di: NUOVA AEG SPA SALDO FT 5230041418 cig 9490253486</t>
  </si>
  <si>
    <t xml:space="preserve">Bonifico da Voi disposto a favore di: Matrix di Pirazzini Roberto Fatt. n. 815 CIG Z6439E5689</t>
  </si>
  <si>
    <t xml:space="preserve"> Bonifico da Voi disposto a favore di: API FORMAZIONE SCRL Lorenzo Scordo formazione sicurezza base dlgs 81 2008 CIG: Z5C3A972AE</t>
  </si>
  <si>
    <t xml:space="preserve">TOTALE</t>
  </si>
  <si>
    <t xml:space="preserve">indicatore trimestrale di tempestività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</si>
</sst>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YY"/>
    <numFmt numFmtId="166" formatCode="MM/DD/YY;@"/>
    <numFmt numFmtId="167" formatCode="0.00"/>
    <numFmt numFmtId="168" formatCode="MM/DD/YY"/>
    <numFmt numFmtId="169" formatCode="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0"/>
      <charset val="1"/>
    </font>
    <font>
      <b val="true"/>
      <sz val="10"/>
      <name val="Arial"/>
      <family val="0"/>
      <charset val="1"/>
    </font>
    <font>
      <sz val="10"/>
      <color rgb="FF313131"/>
      <name val="Arial"/>
      <family val="2"/>
      <charset val="1"/>
    </font>
    <font>
      <sz val="10"/>
      <name val="Arial"/>
      <family val="0"/>
      <charset val="1"/>
    </font>
    <font>
      <sz val="11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131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usernames" Target="revisions/userNames.xml"/><Relationship Id="rId5" Type="http://schemas.openxmlformats.org/officeDocument/2006/relationships/revisionHeaders" Target="revisions/revisionHeader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720</xdr:colOff>
      <xdr:row>1</xdr:row>
      <xdr:rowOff>1800</xdr:rowOff>
    </xdr:from>
    <xdr:to>
      <xdr:col>2</xdr:col>
      <xdr:colOff>1559880</xdr:colOff>
      <xdr:row>1</xdr:row>
      <xdr:rowOff>380880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008360" y="164160"/>
          <a:ext cx="3476880" cy="379080"/>
        </a:xfrm>
        <a:prstGeom prst="rect">
          <a:avLst/>
        </a:prstGeom>
        <a:ln>
          <a:noFill/>
        </a:ln>
      </xdr:spPr>
    </xdr:pic>
    <xdr:clientData/>
  </xdr:twoCellAnchor>
</xdr:wsDr>
</file>

<file path=xl/revisions/_rels/revisionHeaders.xml.rels><?xml version="1.0" encoding="UTF-8"?>
<Relationships xmlns="http://schemas.openxmlformats.org/package/2006/relationships"><Relationship Id="rId1" Type="http://schemas.openxmlformats.org/officeDocument/2006/relationships/revisionLog" Target="revisionLog1.xml"/><Relationship Id="rId2" Type="http://schemas.openxmlformats.org/officeDocument/2006/relationships/revisionLog" Target="revisionLog2.xml"/><Relationship Id="rId3" Type="http://schemas.openxmlformats.org/officeDocument/2006/relationships/revisionLog" Target="revisionLog3.xml"/><Relationship Id="rId4" Type="http://schemas.openxmlformats.org/officeDocument/2006/relationships/revisionLog" Target="revisionLog4.xml"/><Relationship Id="rId5" Type="http://schemas.openxmlformats.org/officeDocument/2006/relationships/revisionLog" Target="revisionLog5.xml"/><Relationship Id="rId6" Type="http://schemas.openxmlformats.org/officeDocument/2006/relationships/revisionLog" Target="revisionLog6.xml"/><Relationship Id="rId7" Type="http://schemas.openxmlformats.org/officeDocument/2006/relationships/revisionLog" Target="revisionLog7.xml"/><Relationship Id="rId8" Type="http://schemas.openxmlformats.org/officeDocument/2006/relationships/revisionLog" Target="revisionLog8.xml"/><Relationship Id="rId9" Type="http://schemas.openxmlformats.org/officeDocument/2006/relationships/revisionLog" Target="revisionLog9.xml"/><Relationship Id="rId10" Type="http://schemas.openxmlformats.org/officeDocument/2006/relationships/revisionLog" Target="revisionLog10.xml"/><Relationship Id="rId11" Type="http://schemas.openxmlformats.org/officeDocument/2006/relationships/revisionLog" Target="revisionLog11.xml"/><Relationship Id="rId12" Type="http://schemas.openxmlformats.org/officeDocument/2006/relationships/revisionLog" Target="revisionLog12.xml"/><Relationship Id="rId13" Type="http://schemas.openxmlformats.org/officeDocument/2006/relationships/revisionLog" Target="revisionLog13.xml"/><Relationship Id="rId14" Type="http://schemas.openxmlformats.org/officeDocument/2006/relationships/revisionLog" Target="revisionLog14.xml"/><Relationship Id="rId15" Type="http://schemas.openxmlformats.org/officeDocument/2006/relationships/revisionLog" Target="revisionLog15.xml"/><Relationship Id="rId16" Type="http://schemas.openxmlformats.org/officeDocument/2006/relationships/revisionLog" Target="revisionLog16.xml"/>
</Relationships>
</file>

<file path=xl/revisions/revisionHeaders.xml><?xml version="1.0" encoding="utf-8"?>
<headers xmlns="http://schemas.openxmlformats.org/spreadsheetml/2006/main" xmlns:r="http://schemas.openxmlformats.org/officeDocument/2006/relationships" guid="{9F4804B1-DA3B-4B4A-BF9C-D15C34D02F74}">
  <header guid="{ECF6ED23-05D1-4B64-B02B-C5E113083AAD}" dateTime="2023-04-26T14:23:00.000000000Z" userName=" " r:id="rId1" minRId="1" maxRId="45" maxSheetId="2">
    <sheetIdMap count="1">
      <sheetId val="1"/>
    </sheetIdMap>
  </header>
  <header guid="{CF80EA6A-3944-4FEB-BD63-4644B670BD05}" dateTime="2023-04-26T15:53:00.000000000Z" userName=" " r:id="rId2" minRId="46" maxRId="325" maxSheetId="2">
    <sheetIdMap count="1">
      <sheetId val="1"/>
    </sheetIdMap>
  </header>
  <header guid="{9238E157-46DD-4D02-AF01-E8468EC48819}" dateTime="2023-04-26T15:54:00.000000000Z" userName=" " r:id="rId3" minRId="326" maxRId="825" maxSheetId="2">
    <sheetIdMap count="1">
      <sheetId val="1"/>
    </sheetIdMap>
  </header>
  <header guid="{41A8CE55-F86E-47AC-9744-FF88377056D5}" dateTime="2023-04-26T15:55:00.000000000Z" userName=" " r:id="rId4" minRId="826" maxRId="1377" maxSheetId="2">
    <sheetIdMap count="1">
      <sheetId val="1"/>
    </sheetIdMap>
  </header>
  <header guid="{43E18E20-D66B-4DFC-BB2B-795A9DCC901E}" dateTime="2023-04-26T15:57:00.000000000Z" userName=" " r:id="rId5" minRId="1378" maxRId="1393" maxSheetId="2">
    <sheetIdMap count="1">
      <sheetId val="1"/>
    </sheetIdMap>
  </header>
  <header guid="{6A2C1BCE-D48F-4F1D-8D14-02589CA2A294}" dateTime="2023-04-26T14:24:00.000000000Z" userName=" " r:id="rId6" minRId="1394" maxRId="1438" maxSheetId="2">
    <sheetIdMap count="1">
      <sheetId val="1"/>
    </sheetIdMap>
  </header>
  <header guid="{9B8880AA-8867-4742-B5A4-BE9D7019A38F}" dateTime="2023-04-26T14:27:00.000000000Z" userName=" " r:id="rId7" minRId="1439" maxRId="1483" maxSheetId="2">
    <sheetIdMap count="1">
      <sheetId val="1"/>
    </sheetIdMap>
  </header>
  <header guid="{855855FD-F481-4A3A-8E8C-584465DEA42F}" dateTime="2023-04-26T14:29:00.000000000Z" userName=" " r:id="rId8" minRId="1484" maxRId="1525" maxSheetId="2">
    <sheetIdMap count="1">
      <sheetId val="1"/>
    </sheetIdMap>
  </header>
  <header guid="{B772ED8D-3DD1-41F0-B0E2-86D68CA73E32}" dateTime="2023-04-26T15:48:00.000000000Z" userName=" " r:id="rId9" minRId="1526" maxRId="1700" maxSheetId="2">
    <sheetIdMap count="1">
      <sheetId val="1"/>
    </sheetIdMap>
  </header>
  <header guid="{DBB59FFF-7886-4450-9461-54B109390741}" dateTime="2023-04-26T15:49:00.000000000Z" userName=" " r:id="rId10" minRId="1701" maxRId="2232" maxSheetId="2">
    <sheetIdMap count="1">
      <sheetId val="1"/>
    </sheetIdMap>
  </header>
  <header guid="{B689F14F-743C-4D50-BB98-190307AC8F4B}" dateTime="2023-04-26T15:50:00.000000000Z" userName=" " r:id="rId11" minRId="2233" maxRId="2358" maxSheetId="2">
    <sheetIdMap count="1">
      <sheetId val="1"/>
    </sheetIdMap>
  </header>
  <header guid="{E5563496-E6AC-43F0-AC44-D0D8D24364CF}" dateTime="2023-04-26T15:51:00.000000000Z" userName=" " r:id="rId12" minRId="2359" maxRId="2514" maxSheetId="2">
    <sheetIdMap count="1">
      <sheetId val="1"/>
    </sheetIdMap>
  </header>
  <header guid="{0BB8ABC2-31DA-4A49-AF36-91D2B2384B6E}" dateTime="2023-04-26T15:52:00.000000000Z" userName=" " r:id="rId13" minRId="2515" maxRId="2755" maxSheetId="2">
    <sheetIdMap count="1">
      <sheetId val="1"/>
    </sheetIdMap>
  </header>
  <header guid="{820753CA-DBAB-4ECC-8686-0CF58C655E45}" dateTime="2023-04-27T12:19:00.000000000Z" userName=" " r:id="rId14" minRId="2756" maxRId="2756" maxSheetId="2">
    <sheetIdMap count="1">
      <sheetId val="1"/>
    </sheetIdMap>
  </header>
  <header guid="{4FA84BEF-52B0-464F-A0A7-0B99CF704F7B}" dateTime="2023-04-27T12:20:00.000000000Z" userName=" " r:id="rId15" minRId="2757" maxRId="2758" maxSheetId="2">
    <sheetIdMap count="1">
      <sheetId val="1"/>
    </sheetIdMap>
  </header>
  <header guid="{9F4804B1-DA3B-4B4A-BF9C-D15C34D02F74}" dateTime="2023-04-27T12:21:00.000000000Z" userName=" " r:id="rId16" minRId="2759" maxRId="2759" maxSheet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ua="false" sId="1">
    <nc r="H73" t="n">
      <f>F73*B73</f>
    </nc>
  </rcc>
  <rcc rId="2" ua="false" sId="1">
    <nc r="F73" t="n">
      <f>D73-A73</f>
    </nc>
  </rcc>
  <rcc rId="3" ua="false" sId="1">
    <nc r="D73" t="n">
      <v>44995</v>
    </nc>
  </rcc>
  <rcc rId="4" ua="false" sId="1">
    <nc r="C73" t="inlineStr">
      <is>
        <r>
          <rPr>
            <sz val="11"/>
            <rFont val="Calibri"/>
            <family val="0"/>
            <charset val="1"/>
          </rPr>
          <t xml:space="preserve"> Bonifico da Voi disposto a favore di: FUNZIONE PUBBLICA TORINO trattenute mese febbraio 2023 Apriticielo</t>
        </r>
      </is>
    </nc>
  </rcc>
  <rcc rId="5" ua="false" sId="1">
    <nc r="B73" t="n">
      <v>29.84</v>
    </nc>
  </rcc>
  <rcc rId="6" ua="false" sId="1">
    <nc r="B73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7" ua="false" sId="1">
    <nc r="B73" t="n">
      <v>44991.1666666667</v>
    </nc>
  </rcc>
  <rcc rId="8" ua="false" sId="1">
    <nc r="A73" t="n">
      <v>44992.1666666667</v>
    </nc>
  </rcc>
  <rcc rId="9" ua="false" sId="1">
    <nc r="A73" t="n">
      <v>44992.1666666667</v>
    </nc>
  </rcc>
  <rcc rId="10" ua="false" sId="1">
    <nc r="H72" t="n">
      <f>F72*B72</f>
    </nc>
  </rcc>
  <rcc rId="11" ua="false" sId="1">
    <nc r="F72" t="n">
      <f>D72-A72</f>
    </nc>
  </rcc>
  <rcc rId="12" ua="false" sId="1">
    <nc r="D72" t="n">
      <v>44995</v>
    </nc>
  </rcc>
  <rcc rId="13" ua="false" sId="1">
    <nc r="C72" t="inlineStr">
      <is>
        <r>
          <rPr>
            <sz val="11"/>
            <rFont val="Calibri"/>
            <family val="0"/>
            <charset val="1"/>
          </rPr>
          <t xml:space="preserve"> Bonifico da Voi disposto a favore di: UIL FPL Settore Enti Locali - Sanita Provinc i trattenute febbraio 2023 Apriticielo</t>
        </r>
      </is>
    </nc>
  </rcc>
  <rcc rId="14" ua="false" sId="1">
    <nc r="B72" t="n">
      <v>47.02</v>
    </nc>
  </rcc>
  <rcc rId="15" ua="false" sId="1">
    <nc r="B72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6" ua="false" sId="1">
    <nc r="B72" t="n">
      <v>44988.1666666667</v>
    </nc>
  </rcc>
  <rcc rId="17" ua="false" sId="1">
    <nc r="A72" t="n">
      <v>44991.1666666667</v>
    </nc>
  </rcc>
  <rcc rId="18" ua="false" sId="1">
    <nc r="A72" t="n">
      <v>44991.1666666667</v>
    </nc>
  </rcc>
  <rcc rId="19" ua="false" sId="1">
    <nc r="H71" t="n">
      <f>F71*B71</f>
    </nc>
  </rcc>
  <rcc rId="20" ua="false" sId="1">
    <nc r="F71" t="n">
      <f>D71-A71</f>
    </nc>
  </rcc>
  <rcc rId="21" ua="false" sId="1">
    <nc r="D71" t="n">
      <v>44995</v>
    </nc>
  </rcc>
  <rcc rId="22" ua="false" sId="1">
    <nc r="C71" t="inlineStr">
      <is>
        <r>
          <rPr>
            <sz val="11"/>
            <rFont val="Calibri"/>
            <family val="0"/>
            <charset val="1"/>
          </rPr>
          <t xml:space="preserve"> Bonifico da Voi disposto a favore di: Amundi SGR S.p.A Core Pension mese febbraio 2023 Grillo Stefano</t>
        </r>
      </is>
    </nc>
  </rcc>
  <rcc rId="23" ua="false" sId="1">
    <nc r="B71" t="n">
      <v>116.87</v>
    </nc>
  </rcc>
  <rcc rId="24" ua="false" sId="1">
    <nc r="B71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5" ua="false" sId="1">
    <nc r="B71" t="n">
      <v>44988.1666666667</v>
    </nc>
  </rcc>
  <rcc rId="26" ua="false" sId="1">
    <nc r="A71" t="n">
      <v>44991.1666666667</v>
    </nc>
  </rcc>
  <rcc rId="27" ua="false" sId="1">
    <nc r="A71" t="n">
      <v>44991.1666666667</v>
    </nc>
  </rcc>
  <rcc rId="28" ua="false" sId="1">
    <nc r="H71" t="n">
      <f>F71*B71</f>
    </nc>
  </rcc>
  <rcc rId="29" ua="false" sId="1">
    <nc r="F71" t="n">
      <f>D71-A71</f>
    </nc>
  </rcc>
  <rcc rId="30" ua="false" sId="1">
    <nc r="D71" t="n">
      <v>44995</v>
    </nc>
  </rcc>
  <rcc rId="31" ua="false" sId="1">
    <nc r="C71" t="inlineStr">
      <is>
        <r>
          <rPr>
            <sz val="11"/>
            <rFont val="Calibri"/>
            <family val="0"/>
            <charset val="1"/>
          </rPr>
          <t xml:space="preserve"> Bonifico da Voi disposto a favore di: AXA MPS VITA S.p.A. mese febbraio 2023 fergnachino Paola</t>
        </r>
      </is>
    </nc>
  </rcc>
  <rcc rId="32" ua="false" sId="1">
    <nc r="B71" t="n">
      <v>136.73</v>
    </nc>
  </rcc>
  <rcc rId="33" ua="false" sId="1">
    <nc r="B71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34" ua="false" sId="1">
    <nc r="B71" t="n">
      <v>44988.1666666667</v>
    </nc>
  </rcc>
  <rcc rId="35" ua="false" sId="1">
    <nc r="A71" t="n">
      <v>44991.1666666667</v>
    </nc>
  </rcc>
  <rcc rId="36" ua="false" sId="1">
    <nc r="A71" t="n">
      <v>44991.1666666667</v>
    </nc>
  </rcc>
  <rcc rId="37" ua="false" sId="1">
    <nc r="H71" t="n">
      <f>F71*B71</f>
    </nc>
  </rcc>
  <rcc rId="38" ua="false" sId="1">
    <nc r="F71" t="n">
      <f>D71-A71</f>
    </nc>
  </rcc>
  <rcc rId="39" ua="false" sId="1">
    <nc r="D71" t="n">
      <v>44995</v>
    </nc>
  </rcc>
  <rcc rId="40" ua="false" sId="1">
    <nc r="C71" t="inlineStr">
      <is>
        <r>
          <rPr>
            <sz val="11"/>
            <rFont val="Calibri"/>
            <family val="0"/>
            <charset val="1"/>
          </rPr>
          <t xml:space="preserve"> Bonifico da Voi disposto a favore di: POSTEVITA SPA 1862552</t>
        </r>
      </is>
    </nc>
  </rcc>
  <rcc rId="41" ua="false" sId="1">
    <nc r="B71" t="n">
      <v>151.65</v>
    </nc>
  </rcc>
  <rcc rId="42" ua="false" sId="1">
    <nc r="B71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43" ua="false" sId="1">
    <nc r="B71" t="n">
      <v>44988.1666666667</v>
    </nc>
  </rcc>
  <rcc rId="44" ua="false" sId="1">
    <nc r="A71" t="n">
      <v>44991.1666666667</v>
    </nc>
  </rcc>
  <rcc rId="45" ua="false" sId="1">
    <nc r="A71" t="n">
      <v>44991.1666666667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>
  <rcc rId="1701" ua="false" sId="1">
    <nc r="H90" t="n">
      <f>F90*B90</f>
    </nc>
  </rcc>
  <rcc rId="1702" ua="false" sId="1">
    <nc r="H89" t="n">
      <f>F89*B89</f>
    </nc>
  </rcc>
  <rcc rId="1703" ua="false" sId="1">
    <nc r="H88" t="n">
      <f>F88*B88</f>
    </nc>
  </rcc>
  <rcc rId="1704" ua="false" sId="1">
    <nc r="H87" t="n">
      <f>F87*B87</f>
    </nc>
  </rcc>
  <rcc rId="1705" ua="false" sId="1">
    <nc r="H86" t="n">
      <f>F86*B86</f>
    </nc>
  </rcc>
  <rcc rId="1706" ua="false" sId="1">
    <nc r="H85" t="n">
      <f>F85*B85</f>
    </nc>
  </rcc>
  <rcc rId="1707" ua="false" sId="1">
    <nc r="H84" t="n">
      <f>F84*B84</f>
    </nc>
  </rcc>
  <rcc rId="1708" ua="false" sId="1">
    <nc r="H83" t="n">
      <f>F83*B83</f>
    </nc>
  </rcc>
  <rcc rId="1709" ua="false" sId="1">
    <nc r="H82" t="n">
      <f>F82*B82</f>
    </nc>
  </rcc>
  <rcc rId="1710" ua="false" sId="1">
    <nc r="H81" t="n">
      <f>F81*B81</f>
    </nc>
  </rcc>
  <rcc rId="1711" ua="false" sId="1">
    <nc r="F90" t="n">
      <f>D90-A90</f>
    </nc>
  </rcc>
  <rcc rId="1712" ua="false" sId="1">
    <nc r="F90" t="n">
      <f>D96-A96</f>
    </nc>
  </rcc>
  <rcc rId="1713" ua="false" sId="1">
    <nc r="F90" t="n">
      <f>D95-A95</f>
    </nc>
  </rcc>
  <rcc rId="1714" ua="false" sId="1">
    <nc r="F90" t="n">
      <f>D94-A94</f>
    </nc>
  </rcc>
  <rcc rId="1715" ua="false" sId="1">
    <nc r="F90" t="n">
      <f>D93-A93</f>
    </nc>
  </rcc>
  <rcc rId="1716" ua="false" sId="1">
    <nc r="F90" t="n">
      <f>D92-A92</f>
    </nc>
  </rcc>
  <rcc rId="1717" ua="false" sId="1">
    <nc r="F90" t="n">
      <f>D91-A91</f>
    </nc>
  </rcc>
  <rcc rId="1718" ua="false" sId="1">
    <nc r="F90" t="n">
      <f>D90-A90</f>
    </nc>
  </rcc>
  <rcc rId="1719" ua="false" sId="1">
    <nc r="F89" t="n">
      <f>D89-A89</f>
    </nc>
  </rcc>
  <rcc rId="1720" ua="false" sId="1">
    <nc r="F89" t="n">
      <f>D90-A90</f>
    </nc>
  </rcc>
  <rcc rId="1721" ua="false" sId="1">
    <nc r="F89" t="n">
      <f>D89-A89</f>
    </nc>
  </rcc>
  <rcc rId="1722" ua="false" sId="1">
    <nc r="F89" t="n">
      <f>D98-A98</f>
    </nc>
  </rcc>
  <rcc rId="1723" ua="false" sId="1">
    <nc r="F89" t="n">
      <f>D97-A97</f>
    </nc>
  </rcc>
  <rcc rId="1724" ua="false" sId="1">
    <nc r="F89" t="n">
      <f>D96-A96</f>
    </nc>
  </rcc>
  <rcc rId="1725" ua="false" sId="1">
    <nc r="F89" t="n">
      <f>D95-A95</f>
    </nc>
  </rcc>
  <rcc rId="1726" ua="false" sId="1">
    <nc r="F89" t="n">
      <f>D94-A94</f>
    </nc>
  </rcc>
  <rcc rId="1727" ua="false" sId="1">
    <nc r="F89" t="n">
      <f>D93-A93</f>
    </nc>
  </rcc>
  <rcc rId="1728" ua="false" sId="1">
    <nc r="F89" t="n">
      <f>D92-A92</f>
    </nc>
  </rcc>
  <rcc rId="1729" ua="false" sId="1">
    <nc r="F89" t="e">
      <f>#REF!-#REF!</f>
    </nc>
  </rcc>
  <rcc rId="1730" ua="false" sId="1">
    <nc r="F89" t="e">
      <f>#REF!-#REF!</f>
    </nc>
  </rcc>
  <rcc rId="1731" ua="false" sId="1">
    <nc r="F89" t="e">
      <f>#REF!-#REF!</f>
    </nc>
  </rcc>
  <rcc rId="1732" ua="false" sId="1">
    <nc r="F89" t="e">
      <f>#REF!-#REF!</f>
    </nc>
  </rcc>
  <rcc rId="1733" ua="false" sId="1">
    <nc r="F89" t="e">
      <f>#REF!-#REF!</f>
    </nc>
  </rcc>
  <rcc rId="1734" ua="false" sId="1">
    <nc r="F89" t="e">
      <f>#REF!-#REF!</f>
    </nc>
  </rcc>
  <rcc rId="1735" ua="false" sId="1">
    <nc r="F89" t="e">
      <f>#REF!-#REF!</f>
    </nc>
  </rcc>
  <rcc rId="1736" ua="false" sId="1">
    <nc r="F89" t="n">
      <f>D91-A91</f>
    </nc>
  </rcc>
  <rcc rId="1737" ua="false" sId="1">
    <nc r="F89" t="n">
      <f>D90-A90</f>
    </nc>
  </rcc>
  <rcc rId="1738" ua="false" sId="1">
    <nc r="F89" t="n">
      <f>D89-A89</f>
    </nc>
  </rcc>
  <rcc rId="1739" ua="false" sId="1">
    <nc r="F89" t="e">
      <f>#REF!-#REF!</f>
    </nc>
  </rcc>
  <rcc rId="1740" ua="false" sId="1">
    <nc r="F89" t="e">
      <f>#REF!-#REF!</f>
    </nc>
  </rcc>
  <rcc rId="1741" ua="false" sId="1">
    <nc r="F89" t="e">
      <f>#REF!-#REF!</f>
    </nc>
  </rcc>
  <rcc rId="1742" ua="false" sId="1">
    <nc r="F89" t="e">
      <f>#REF!-#REF!</f>
    </nc>
  </rcc>
  <rcc rId="1743" ua="false" sId="1">
    <nc r="F89" t="e">
      <f>#REF!-#REF!</f>
    </nc>
  </rcc>
  <rcc rId="1744" ua="false" sId="1">
    <nc r="F89" t="n">
      <f>D91-A91</f>
    </nc>
  </rcc>
  <rcc rId="1745" ua="false" sId="1">
    <nc r="F89" t="n">
      <f>D90-A90</f>
    </nc>
  </rcc>
  <rcc rId="1746" ua="false" sId="1">
    <nc r="F89" t="n">
      <f>D89-A89</f>
    </nc>
  </rcc>
  <rcc rId="1747" ua="false" sId="1">
    <nc r="F88" t="n">
      <f>D88-A88</f>
    </nc>
  </rcc>
  <rcc rId="1748" ua="false" sId="1">
    <nc r="F88" t="e">
      <f>#REF!-#REF!</f>
    </nc>
  </rcc>
  <rcc rId="1749" ua="false" sId="1">
    <nc r="F88" t="e">
      <f>#REF!-#REF!</f>
    </nc>
  </rcc>
  <rcc rId="1750" ua="false" sId="1">
    <nc r="F88" t="e">
      <f>#REF!-#REF!</f>
    </nc>
  </rcc>
  <rcc rId="1751" ua="false" sId="1">
    <nc r="F88" t="e">
      <f>#REF!-#REF!</f>
    </nc>
  </rcc>
  <rcc rId="1752" ua="false" sId="1">
    <nc r="F88" t="e">
      <f>#REF!-#REF!</f>
    </nc>
  </rcc>
  <rcc rId="1753" ua="false" sId="1">
    <nc r="F88" t="e">
      <f>#REF!-#REF!</f>
    </nc>
  </rcc>
  <rcc rId="1754" ua="false" sId="1">
    <nc r="F88" t="e">
      <f>#REF!-#REF!</f>
    </nc>
  </rcc>
  <rcc rId="1755" ua="false" sId="1">
    <nc r="F88" t="n">
      <f>D88-A88</f>
    </nc>
  </rcc>
  <rcc rId="1756" ua="false" sId="1">
    <nc r="F87" t="n">
      <f>D87-A87</f>
    </nc>
  </rcc>
  <rcc rId="1757" ua="false" sId="1">
    <nc r="F87" t="e">
      <f>#REF!-#REF!</f>
    </nc>
  </rcc>
  <rcc rId="1758" ua="false" sId="1">
    <nc r="F87" t="e">
      <f>#REF!-#REF!</f>
    </nc>
  </rcc>
  <rcc rId="1759" ua="false" sId="1">
    <nc r="F87" t="n">
      <f>D87-A87</f>
    </nc>
  </rcc>
  <rcc rId="1760" ua="false" sId="1">
    <nc r="F86" t="n">
      <f>D86-A86</f>
    </nc>
  </rcc>
  <rcc rId="1761" ua="false" sId="1">
    <nc r="F86" t="e">
      <f>#REF!-#REF!</f>
    </nc>
  </rcc>
  <rcc rId="1762" ua="false" sId="1">
    <nc r="F86" t="e">
      <f>#REF!-#REF!</f>
    </nc>
  </rcc>
  <rcc rId="1763" ua="false" sId="1">
    <nc r="F86" t="e">
      <f>#REF!-#REF!</f>
    </nc>
  </rcc>
  <rcc rId="1764" ua="false" sId="1">
    <nc r="F86" t="n">
      <f>D87-A87</f>
    </nc>
  </rcc>
  <rcc rId="1765" ua="false" sId="1">
    <nc r="F86" t="e">
      <f>#REF!-#REF!</f>
    </nc>
  </rcc>
  <rcc rId="1766" ua="false" sId="1">
    <nc r="F86" t="e">
      <f>#REF!-#REF!</f>
    </nc>
  </rcc>
  <rcc rId="1767" ua="false" sId="1">
    <nc r="F86" t="e">
      <f>#REF!-#REF!</f>
    </nc>
  </rcc>
  <rcc rId="1768" ua="false" sId="1">
    <nc r="F86" t="n">
      <f>D86-A86</f>
    </nc>
  </rcc>
  <rcc rId="1769" ua="false" sId="1">
    <nc r="F85" t="n">
      <f>D85-A85</f>
    </nc>
  </rcc>
  <rcc rId="1770" ua="false" sId="1">
    <nc r="F85" t="e">
      <f>#REF!-#REF!</f>
    </nc>
  </rcc>
  <rcc rId="1771" ua="false" sId="1">
    <nc r="F85" t="e">
      <f>#REF!-#REF!</f>
    </nc>
  </rcc>
  <rcc rId="1772" ua="false" sId="1">
    <nc r="F85" t="e">
      <f>#REF!-#REF!</f>
    </nc>
  </rcc>
  <rcc rId="1773" ua="false" sId="1">
    <nc r="F85" t="e">
      <f>#REF!-#REF!</f>
    </nc>
  </rcc>
  <rcc rId="1774" ua="false" sId="1">
    <nc r="F85" t="n">
      <f>D85-A85</f>
    </nc>
  </rcc>
  <rcc rId="1775" ua="false" sId="1">
    <nc r="F84" t="n">
      <f>D84-A84</f>
    </nc>
  </rcc>
  <rcc rId="1776" ua="false" sId="1">
    <nc r="F83" t="n">
      <f>D83-A83</f>
    </nc>
  </rcc>
  <rcc rId="1777" ua="false" sId="1">
    <nc r="F82" t="n">
      <f>D82-A82</f>
    </nc>
  </rcc>
  <rcc rId="1778" ua="false" sId="1">
    <nc r="F81" t="n">
      <f>D81-A81</f>
    </nc>
  </rcc>
  <rcc rId="1779" ua="false" sId="1">
    <nc r="F81" t="e">
      <f>#REF!-#REF!</f>
    </nc>
  </rcc>
  <rcc rId="1780" ua="false" sId="1">
    <nc r="F81" t="e">
      <f>#REF!-#REF!</f>
    </nc>
  </rcc>
  <rcc rId="1781" ua="false" sId="1">
    <nc r="F81" t="e">
      <f>#REF!-#REF!</f>
    </nc>
  </rcc>
  <rcc rId="1782" ua="false" sId="1">
    <nc r="F81" t="n">
      <f>D84-A84</f>
    </nc>
  </rcc>
  <rcc rId="1783" ua="false" sId="1">
    <nc r="F81" t="n">
      <f>D83-A83</f>
    </nc>
  </rcc>
  <rcc rId="1784" ua="false" sId="1">
    <nc r="F81" t="n">
      <f>D82-A82</f>
    </nc>
  </rcc>
  <rcc rId="1785" ua="false" sId="1">
    <nc r="F81" t="n">
      <f>D81-A81</f>
    </nc>
  </rcc>
  <rcc rId="1786" ua="false" sId="1">
    <nc r="F81" t="e">
      <f>#REF!-#REF!</f>
    </nc>
  </rcc>
  <rcc rId="1787" ua="false" sId="1">
    <nc r="F81" t="e">
      <f>#REF!-#REF!</f>
    </nc>
  </rcc>
  <rcc rId="1788" ua="false" sId="1">
    <nc r="F81" t="e">
      <f>#REF!-#REF!</f>
    </nc>
  </rcc>
  <rcc rId="1789" ua="false" sId="1">
    <nc r="F81" t="e">
      <f>#REF!-#REF!</f>
    </nc>
  </rcc>
  <rcc rId="1790" ua="false" sId="1">
    <nc r="F81" t="e">
      <f>#REF!-#REF!</f>
    </nc>
  </rcc>
  <rcc rId="1791" ua="false" sId="1">
    <nc r="F81" t="n">
      <f>D84-A84</f>
    </nc>
  </rcc>
  <rcc rId="1792" ua="false" sId="1">
    <nc r="F81" t="n">
      <f>D83-A83</f>
    </nc>
  </rcc>
  <rcc rId="1793" ua="false" sId="1">
    <nc r="F81" t="n">
      <f>D82-A82</f>
    </nc>
  </rcc>
  <rcc rId="1794" ua="false" sId="1">
    <nc r="F81" t="n">
      <f>D81-A81</f>
    </nc>
  </rcc>
  <rcc rId="1795" ua="false" sId="1">
    <nc r="D90" t="n">
      <v>45015</v>
    </nc>
  </rcc>
  <rcc rId="1796" ua="false" sId="1">
    <nc r="D89" t="n">
      <v>44985</v>
    </nc>
  </rcc>
  <rcc rId="1797" ua="false" sId="1">
    <nc r="D88" t="n">
      <v>45007</v>
    </nc>
  </rcc>
  <rcc rId="1798" ua="false" sId="1">
    <nc r="D87" t="n">
      <v>45006</v>
    </nc>
  </rcc>
  <rcc rId="1799" ua="false" sId="1">
    <nc r="D86" t="n">
      <v>45005</v>
    </nc>
  </rcc>
  <rcc rId="1800" ua="false" sId="1">
    <nc r="D85" t="n">
      <v>45001</v>
    </nc>
  </rcc>
  <rcc rId="1801" ua="false" sId="1">
    <nc r="D84" t="n">
      <v>45001</v>
    </nc>
  </rcc>
  <rcc rId="1802" ua="false" sId="1">
    <nc r="D83" t="n">
      <v>44985</v>
    </nc>
  </rcc>
  <rcc rId="1803" ua="false" sId="1">
    <nc r="D82" t="n">
      <v>44985</v>
    </nc>
  </rcc>
  <rcc rId="1804" ua="false" sId="1">
    <nc r="D81" t="n">
      <v>44998</v>
    </nc>
  </rcc>
  <rcc rId="1805" ua="false" sId="1">
    <nc r="C90" t="inlineStr">
      <is>
        <r>
          <rPr>
            <sz val="11"/>
            <rFont val="Calibri"/>
            <family val="0"/>
            <charset val="1"/>
          </rPr>
          <t xml:space="preserve">BONIFICO URGENTE Bonifico n. 977448003427934 Disposto da: SACE FCT S.P.A. DATA ORDINE: 20230331 BENEF:    APRITICIELO NTRF                977448003427934 BONIFICO RICEVUTO</t>
        </r>
      </is>
    </nc>
  </rcc>
  <rcc rId="1806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0123033157611109 CASH Visita 30 Marzo 2023 Planetario Pino T.se MANDATO 34- 1-2023 Bonifico a Vostro favore disposto da: MITT.: I.C. CERRINA BENEF.: INFINI.TO PLANETARIO PINO T.SE BIC. ORD.: BAPPIT22</t>
        </r>
      </is>
    </nc>
  </rcc>
  <rcc rId="1807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0123033157684722 CASH CIG Z803A1EAFA SALDO FATTURA N.169 FT DEL 15 03 2023 INGRESSBATCH T2PBFD2 20230329181311 Bonifico a Vostro favore disposto da: MITT.: ISTITUTO COMPRENSIVO STATALE G BENEF.: ASSOCIAZIONE APRITI CIELO BIC. ORD.: ICRAITRREQ0</t>
        </r>
      </is>
    </nc>
  </rcc>
  <rcc rId="1808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0123033159711160 CASH NOT PROVIDED Prenotazione P844 Scuola D'infanzia Silvana Allasia Bonifico a Vostro favore disposto da: MITT.: ATORINO MONICA E MOLINO VALERIO BENEF.: ASSOCIAZIONE APRITICIELO BIC. ORD.: FEBIITM1XXX</t>
        </r>
      </is>
    </nc>
  </rcc>
  <rcc rId="1809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0123033158595836 CASH CIG Z9C39A 2454 PAGAMENTO FATTURA N. CIG Z9C39A2454 PAG AMENTO FATTURA N.149/FT DEL 03/03/2023 FORNI TURA DEL 03/03/2023 - JAQUERIO FERRIERA PLAN ETARIO Bonifico a Vostro favore disposto da: MITT.: ISTITUTO COMPRENSIVO BUTTIGLIERA ALTA BENEF.: ASSOCIAZIONE APRITICIELO BIC. ORD.: PASCITMM</t>
        </r>
      </is>
    </nc>
  </rcc>
  <rcc rId="1810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0123032952189699 CASH NOTPROVIDED MAND. N. 75- 1 CIG ZB03993F63FATTURA N. 190/FT DEL 28 MARZO 2023, ASSOCIAZIONE APRITI CIELO, GITA PLANETARIO Bonifico a Vostro favore disposto da: MITT.: IST.COMP.TORINO - GAETANO SALVEMINI BENEF.: ASSOCIAZIONE APRITICIELO BIC. ORD.: BCITITMMXXX</t>
        </r>
      </is>
    </nc>
  </rcc>
  <rcc rId="1811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0123033052383291 CASH CIG Z6D39915CC PAGAMENTO IMPONIBILE FATTURA N.133FT DEL 03 BATCH T2PBFD2 20230329151320 Bonifico a Vostro favore disposto da: MITT.: ISTITUTO COMPRENSIVO STATALE N BENEF.: ASSOCIAZIONE APRITICIELO BIC. ORD.: ICRAITRREQ0</t>
        </r>
      </is>
    </nc>
  </rcc>
  <rcc rId="1812" ua="false" sId="1">
    <nc r="C90" t="inlineStr">
      <is>
        <r>
          <rPr>
            <sz val="11"/>
            <rFont val="Calibri"/>
            <family val="0"/>
            <charset val="1"/>
          </rPr>
          <t xml:space="preserve"> Bonifico da Voi disposto a favore di: API FORMAZIONE SCRL Lorenzo Scordo formazione sicurezza base dlgs 81 2008 CIG: Z5C3A972AE</t>
        </r>
      </is>
    </nc>
  </rcc>
  <rcc rId="1813" ua="false" sId="1">
    <nc r="C89" t="inlineStr">
      <is>
        <r>
          <rPr>
            <sz val="11"/>
            <rFont val="Calibri"/>
            <family val="0"/>
            <charset val="1"/>
          </rPr>
          <t xml:space="preserve">MUTUO 00/12124576 QUOTA CAPITALE             474,25 QUOTA INTERESSI             32,83 ARRETRATI/ALTRO              4,00</t>
        </r>
      </is>
    </nc>
  </rcc>
  <rcc rId="181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0123032950781954 CASH 03599000000011878461 CIG ZA639DBEB4Fatt.n. 178/FT del 23.03.2023 Visita guidata del 04.04 .2023 Planetario Torino Bonifico a Vostro favore disposto da: MITT.: ISTITUTO COMPRENSIVO SANTORRE DI SANT AROSA -SM- BENEF.: ASSOCIAZIONE APRITICIELO BIC. ORD.: CCRTIT2TXXX</t>
        </r>
      </is>
    </nc>
  </rcc>
  <rcc rId="181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0123032950132692 CASH P1195 Bonifico a Vostro favore disposto da: MITT.: SABINO FEDERICA BENEF.: ASSOCIAZIONE APRITICIELO BIC. ORD.: BAPPIT22</t>
        </r>
      </is>
    </nc>
  </rcc>
  <rcc rId="1816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0123032848376432 CASH NOTPROVIDED MAND. N. 89- 1 CIG Z5A39AAA83SALDO FATTURA 155/FT DEL 03.03.2023 VISITA ISTRUZIONE PLANETARIO Bonifico a Vostro favore disposto da: MITT.: ISTITUTO COMPRENSIVO IC DELLE QUATTRO VA BENEF.: ASSOCIAZIONE APRITICIELO BIC. ORD.: BCITITMMXXX</t>
        </r>
      </is>
    </nc>
  </rcc>
  <rcc rId="181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0123032743483054 CASH 15291527032312 DOC.NR. 1 DEL 200123 Bonifico a Vostro favore disposto da: MITT.: TURISMO TORINO E PROVINCIA S.C.R.L. BENEF.: ASSOCIAZIONE APRITICIELO BIC. ORD.: BCITITMM</t>
        </r>
      </is>
    </nc>
  </rcc>
  <rcc rId="1818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0123032865627999 CASH NOTPROVIDED P904 Bonifico a Vostro favore disposto da: MITT.: ARCIUOLO VALERIA BENEF.: ASSOCIAZIONE APRITICIELO BIC. ORD.: SELBIT2BXXX</t>
        </r>
      </is>
    </nc>
  </rcc>
  <rcc rId="181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0123032846348986 CASH 0000504440042023M00001010000001 CIG ZC639D17D3SALDO FATT.N.16 5/FT DEL 15.3.2023 Bonifico a Vostro favore disposto da: MITT.: IST.COMPR.PIOSSASCO 1 BENEF.: ASSOCIAZIONE APRITICIELO BIC. ORD.: CRPPIT2PXXX</t>
        </r>
      </is>
    </nc>
  </rcc>
  <rcc rId="1820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0123032846040562 CASH 0000503850022023M00001260000001 CIG ZF13970D73 PAGAMENTO FATTU RA N.162/FT DEL 15/03/2023 FOR NITURA DEL 15/03/2023. B.O. 5 Bonifico a Vostro favore disposto da: MITT.: LICEO CAVOUR TORINO BENEF.: ASSOCIAZIONE APRITICIELO BIC. ORD.: CRPPIT2PXXX</t>
        </r>
      </is>
    </nc>
  </rcc>
  <rcc rId="1821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0123032846040570 CASH 0000503850022023M00001270000001 CIG Z423970E53 PAGAMENTO FATTU RA N.168/FT DEL 15/03/2023 FOR NITURA DEL 15/03/2023. B.O. 6 Bonifico a Vostro favore disposto da: MITT.: LICEO CAVOUR TORINO BENEF.: ASSOCIAZIONE APRITICIELO BIC. ORD.: CRPPIT2PXXX</t>
        </r>
      </is>
    </nc>
  </rcc>
  <rcc rId="1822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0123032845985015 CASH PAGAMENTO FATTURA N. 111 FT DEL 21.02.2023 INGRESSO E LABORBATCH T2PBFD2 20230327081049 Bonifico a Vostro favore disposto da: MITT.: ISTITUTO COMPRENSIVO MONDOVI BENEF.: ASSOCIAZIONE APRITICIELO BIC. ORD.: ICRAITRRCI0</t>
        </r>
      </is>
    </nc>
  </rcc>
  <rcc rId="182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0123032744273705 CASH NOTPROVIDE D MAND. N. 65- 1 CIG Z6C397A4DF PAGAMENTO FA TTURA N.130/FT DEL 03/03/2023 - REGISTRO CON TRATTI N. 14 DEL 15.02.2023.USCITA AL PLANET ARIO DI PI Bonifico a Vostro favore disposto da: MITT.: ISTITUTO COMPRENSIVO COLLEGNO III BENEF.: ASSOCIAZIONE APRITICIELO BIC. ORD.: BCITITMMXXX</t>
        </r>
      </is>
    </nc>
  </rcc>
  <rcc rId="182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0123032847699911 CASH Numero prenotazione P1198 Scuola media Vivaldi Torino Bonifico a Vostro favore disposto da: MITT.: MARINO RITA BENEF.: Associazione Apriticelo BIC. ORD.: BPMOIT22</t>
        </r>
      </is>
    </nc>
  </rcc>
  <rcc rId="182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0123032847739493 CASH NOT PROVID ED CIG ZD439CA10A PAGAMENTO FATTURA N.186/FT DEL 23/0LIBERA NUMERO DOCUM. 0000097 000000 1 CIG ZD439CA10A PAGAMENTO FATTURA N.186/FT DEL 23/03/2 Bonifico a Vostro favore disposto da: MITT.: I.C.CASTELNUOVO D.B.,COCC.MONT BENEF.: ASSOCIAZIONE APRITICIELO BIC. ORD.: CASRIT22</t>
        </r>
      </is>
    </nc>
  </rcc>
  <rcc rId="1826" ua="false" sId="1">
    <nc r="C89" t="inlineStr">
      <is>
        <r>
          <rPr>
            <sz val="11"/>
            <rFont val="Calibri"/>
            <family val="0"/>
            <charset val="1"/>
          </rPr>
          <t xml:space="preserve">0123032743464403 W0063600520360392300000003 Bonifico da Voi disposto a favore di: BENEFICIARI DIVERSI -</t>
        </r>
      </is>
    </nc>
  </rcc>
  <rcc rId="1827" ua="false" sId="1">
    <nc r="C89" t="inlineStr">
      <is>
        <r>
          <rPr>
            <sz val="11"/>
            <rFont val="Calibri"/>
            <family val="0"/>
            <charset val="1"/>
          </rPr>
          <t xml:space="preserve">0123032743470319 W0063600520360392300000004 Bonifico da Voi disposto a favore di: TESORERIA PROVINCIALE DELLO STATO D Servizi Com Prov.le VVF di Torino-Attestazione rinnovo prat.36454-ASS.APRITICIELO,INFINI.TO PLANETARIO Torino Att. nn.69.3.C,49.1.Ae74.1.A</t>
        </r>
      </is>
    </nc>
  </rcc>
  <rcc rId="1828" ua="false" sId="1">
    <nc r="C89" t="inlineStr">
      <is>
        <r>
          <rPr>
            <sz val="11"/>
            <rFont val="Calibri"/>
            <family val="0"/>
            <charset val="1"/>
          </rPr>
          <t xml:space="preserve">TOTALE NUMERO BONIFICI: 15 TOTALE IMPORTO BO NIFICI:   24494,00 0123032847145494 W0063600 520360392300000002 Bonifico da Voi disposto a favore di: BENEFICIARI DIVERSI -</t>
        </r>
      </is>
    </nc>
  </rcc>
  <rcc rId="182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0123032538897987 SUPP DIST10224-2023-03-24T10:33:00-2 PAG. 2022.2711 - ROL 116036 I TRANCHE Bonifico a Vostro favore disposto da: MITT.: COMPAGNIA SAN PAOLO TORINO BENEF.: ASSOCIAZIONE APRITICIELO BIC. ORD.: BCITITMM</t>
        </r>
      </is>
    </nc>
  </rcc>
  <rcc rId="1830" ua="false" sId="1">
    <nc r="C89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27/03-17:31</t>
        </r>
      </is>
    </nc>
  </rcc>
  <rcc rId="1831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0123032741721987 CASH 0000503940012023M00000500000001 CIG ZF5396DB8B SALDO FATTURA P AGAMENTO FATTURA 120/FT DEL 02 /03/2023 - INGRESSO E ATTIVITA Bonifico a Vostro favore disposto da: MITT.: IST.COMPR.STAT.OZZANO-VIGNALE MOFERRA TO BENEF.: ASSOCIAZIONE APRITI CIELO BIC. ORD.: CRPPIT2PXXX</t>
        </r>
      </is>
    </nc>
  </rcc>
  <rcc rId="1832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0123032438837561 CASH NOTPROVIDED MAND. N. 75- 1 CIG Z4F3A0D7FC PAGAMENTO FATTURA N.115/FT DEL 24/02/2023 FORNITURA DEL 24/02/2023 Bonifico a Vostro favore disposto da: MITT.: ISTITUTO COMPRENSIVO .ALBERTI-SALGARI . BENEF.: ASSOCIAZIONE APRITI CIELO BIC. ORD.: BCITITMMXXX</t>
        </r>
      </is>
    </nc>
  </rcc>
  <rcc rId="183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0123032438837959 CASH NOTPROVIDED MAND. N. 50- 1 CIG Z953976081 USCITA DIDATTICA CLASSI QUINTE NOSENGO- GARDINI - 14 MARZO 2023 Bonifico a Vostro favore disposto da: MITT.: ISTITUTO COMPRENSIVO DI SAN DAMIANO D 'AS BENEF.: ASSOCIAZIONE APRITICIELO BIC. ORD.: BCITITMMXXX</t>
        </r>
      </is>
    </nc>
  </rcc>
  <rcc rId="183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0123032335627744 CASH NOTPROVIDED MAND. N. 48- 1 CIG Z2F39A8182PAGAMENTO FATTURA 146/FT DEL 03 MARZO 2023) Bonifico a Vostro favore disposto da: MITT.: ISTITUTO COMPRENSIVO SAN BENIGNO CANA VES BENEF.: ASSOCIAZIONE APRITICIELO BIC. ORD.: BCITITMMXXX</t>
        </r>
      </is>
    </nc>
  </rcc>
  <rcc rId="183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0123032335627949 CASH NOTPROVIDED MAND. N. 224- 1 CIG ZF039CF31AFATTURA N. 147/FT DEL 03/03/2023 Bonifico a Vostro favore disposto da: MITT.: ISTITUTO COMPRENSIVO STATALE .G.CARDU CCI BENEF.: ASSOCIAZIONE APRITICIELO BIC. ORD.: BCITITMMXXX</t>
        </r>
      </is>
    </nc>
  </rcc>
  <rcc rId="1836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0123032435786753 CASH CIG ZA538749F2 Pagamento Fattura n 105 FT del 13 02 2023 Ingresso e laboratorio presso il Planetario di Pino Torinese del 03 marzo 2023 alun Bonifico a Vostro favore disposto da: MITT.: IST.COMPR.DI CASELLE TORINESE BENEF.: ASSOCIAZIONE APRITICIELO BIC. ORD.: UNCRITMM</t>
        </r>
      </is>
    </nc>
  </rcc>
  <rcc rId="183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0123032335170586 CASH NOTPROVIDED pag ft 25f - nota credito 1 saldo laboratori progetto next land Bonifico a Vostro favore disposto da: MITT.: Next Level BENEF.: ASSOCIAZIONE APRITICIELO BIC. ORD.: BCITITMM</t>
        </r>
      </is>
    </nc>
  </rcc>
  <rcc rId="1838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0123032436659808 CASH 0000503551302023M00000190000001 CIG Z1639B2464FATTURA N. 145/ FT DEL 03/03/2023 - SCT AL NETTO E. 2,00 BOLLO Bonifico a Vostro favore disposto da: MITT.: I.C. BASSA VALLE SCRIVIA BENEF.: ASSOCIAZIONE APRITI CIELO BIC. ORD.: CRPPIT2PXXX</t>
        </r>
      </is>
    </nc>
  </rcc>
  <rcc rId="183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0123032437448193 CASH CIG.Z6E39987CD MAND.0000129 PRENOTAZIONE: P942, DATA/E VISITA: 07/03/2023 PRIMARIA RIVA Bonifico a Vostro favore disposto da: MITT.: ISTITUTO COMPRENSIVO BRA 2 BENEF.: ASSOCIAZIONE APRITICIELO BIC. ORD.: BPMOIT22</t>
        </r>
      </is>
    </nc>
  </rcc>
  <rcc rId="1840" ua="false" sId="1">
    <nc r="C89" t="inlineStr">
      <is>
        <r>
          <rPr>
            <sz val="11"/>
            <rFont val="Calibri"/>
            <family val="0"/>
            <charset val="1"/>
          </rPr>
          <t xml:space="preserve">Bonifico da Voi disposto a favore di: Matrix di Pirazzini Roberto Fatt. n. 815 CIG Z6439E5689</t>
        </r>
      </is>
    </nc>
  </rcc>
  <rcc rId="1841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0123032332248608 CASH FATTURA 143/FT DEL 03/03/2023 - PLANETARIO Bonifico a Vostro favore disposto da: MITT.: LICEO SCIENTIFICO E. AMALDI BENEF.: ASSOCIAZIONE APRITI CIELO BIC. ORD.: POSOIT22XXX</t>
        </r>
      </is>
    </nc>
  </rcc>
  <rcc rId="1842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0123032333695742 CASH 0359900000 0011837812 CIG ZE839C8EE6 Pagamento IMPONIBI LE Fattura n.136/FT del 03/03/2023 FORNITURA BIGLIETTI INGRESSO PLANETARIO DI PINO TORIN ESE - 17 MARZO I GR Bonifico a Vostro favore disposto da: MITT.: IST. COMPRENSIVO CARMAGNOLA 2 -SM- BENEF.: ASSOCIAZIONE APRITICIELO BIC. ORD.: CCRTIT2TXXX</t>
        </r>
      </is>
    </nc>
  </rcc>
  <rcc rId="1843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0123032334008314 CASH NOT PROVIDED PRENOTAZIONE N. P1183 UNIVERSITA' DELLA TERZA ETA' VILLASTELLONE Bonifico a Vostro favore disposto da: MITT.: UNIVERSITA' DELLA TERZA ETA'-APS BENEF.: ASSOCIAZIONE APRITICIELO BIC. ORD.: CRIFIT21047</t>
        </r>
      </is>
    </nc>
  </rcc>
  <rcc rId="1844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0123032333697519 CASH 0359900000 0011838459 CIG Z613994396 Pagamento Fattura n. 152/FT del 03/03/2023 Fornitura del 03/03 /2023 - uscita didattica 3/AB Villastellone Via Gentileschi Bonifico a Vostro favore disposto da: MITT.: ISTITUTO COMPRENSIVO CARMAGNOLA 3 -SM - BENEF.: ASSOCIAZIONE APRITICIELO BIC. ORD.: CCRTIT2TXXX</t>
        </r>
      </is>
    </nc>
  </rcc>
  <rcc rId="1845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0123032229157924 CASH CIG Z9738FE43AVISITA GUIDATA PLANETARIO - CLASSI 3 D+3 E+3 FBATCH T2PBFD2 20230321094706 Bonifico a Vostro favore disposto da: MITT.: ISTITUTO COMPRENSIVO DI SCUOLA BENEF.: ASSOCIAZIONE APRITICIELO BIC. ORD.: ICRAITRRCI0</t>
        </r>
      </is>
    </nc>
  </rcc>
  <rcc rId="1846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0123032231086037 CASH RZRTAHVI11N7616794821012650.1345779 Saldo ft. 142/ft del 03/03/2023 Bonifico a Vostro favore disposto da: MITT.: ISTITUTO MARIA AUSILIATRICE SALESIA BENEF.: ASSOCIAZIONE APRITICIELO BIC. ORD.: BCITITMM</t>
        </r>
      </is>
    </nc>
  </rcc>
  <rcc rId="1847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0123032128942021 CASH NOTPROVIDED MAND. N. 94- 1 CIG ZAF39E94E9 PAGAMENTO FATTURA N.161/FT DEL 15/03/2023 ASS APRITI CIELO PLANETARIO DEL 29 03 2023 Bonifico a Vostro favore disposto da: MITT.: ISTITUTO COMPRENSIVO DI VIGONE BENEF.: ASSOCIAZIONE APRITICIELO BIC. ORD.: BCITITMMXXX</t>
        </r>
      </is>
    </nc>
  </rcc>
  <rcc rId="1848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0123032128939421 CASH NOTPROVIDE D MAND. N. 42- 1 CIG Z543977A20 DURC INAIL.3 6135818 PAGAMENTO USCITA DIDATTICA AL PLANET ARIO DI TORINO CLASSI 5B ANTONELLI - SALDO F ATTURA N. Bonifico a Vostro favore disposto da: MITT.: I.C. MARCONI-ANTONELLI BENEF.: ASSOCIAZIONE APRITICIELO BIC. ORD.: BCITITMMXXX</t>
        </r>
      </is>
    </nc>
  </rcc>
  <rcc rId="1849" ua="false" sId="1">
    <nc r="C88" t="inlineStr">
      <is>
        <r>
          <rPr>
            <sz val="11"/>
            <rFont val="Calibri"/>
            <family val="0"/>
            <charset val="1"/>
          </rPr>
          <t xml:space="preserve">Bonifico da Voi disposto a favore di: NUOVA AEG SPA SALDO FT 5230041418 cig 9490253486</t>
        </r>
      </is>
    </nc>
  </rcc>
  <rcc rId="1850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0123032128153130 CASH NOT PROVIDED BOCCOMINO ROBERTA         SEDE 11500 RIF 518307722BA2023-01-09 IND DI TEMPORANEA INAIL INVIERA' DETTAGLIO Bonifico a Vostro favore disposto da: MITT.: I.N.A.I.L. BENEF.: APRITICIELO BIC. ORD.: BCITITMMXXX</t>
        </r>
      </is>
    </nc>
  </rcc>
  <rcc rId="1851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0123032024668683 CASH NOTPROVIDED P1196 Bonifico a Vostro favore disposto da: MITT.: Chiesa Parrocchiale San Vincen BENEF.: Associazione Apriticielo BIC. ORD.: BCITITMM</t>
        </r>
      </is>
    </nc>
  </rcc>
  <rcc rId="1852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0123032125604934 CASH /BENEF/CIG Z3D392AF3E PAGAMENTO FATTURA N 119/FT D EL 02/03/2023 FORNITURA DEL 02/03/2023 VISITA PLAN ETARIO ALUNNI SEDE MANDATO NUMERO Bonifico a Vostro favore disposto da: MITT.: ISTITUTO COMPRENSIVO CHIERI IV BENEF.: ASSOCIAZIONE APRITI CIELO BIC. ORD.: SELBIT2B</t>
        </r>
      </is>
    </nc>
  </rcc>
  <rcc rId="1853" ua="false" sId="1">
    <nc r="C87" t="inlineStr">
      <is>
        <r>
          <rPr>
            <sz val="11"/>
            <rFont val="Calibri"/>
            <family val="0"/>
            <charset val="1"/>
          </rPr>
          <t xml:space="preserve"> Bonifico da Voi disposto a favore di: Bp Energia Srl Saldo FT FE/1110 CIG ZDB384A640</t>
        </r>
      </is>
    </nc>
  </rcc>
  <rcc rId="1854" ua="false" sId="1">
    <nc r="C86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20/03-18:07</t>
        </r>
      </is>
    </nc>
  </rcc>
  <rcc rId="1855" ua="false" sId="1">
    <nc r="C86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20/03-18:12</t>
        </r>
      </is>
    </nc>
  </rcc>
  <rcc rId="1856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0123032023886961 CASH CIG.ZE539C514D MAND.0000035 FT N. 109/F DEL 21/02/2023 - IL PLANETARO TORINO - LE MERAVIGL IE DELL'UNIVER SO E A SPASSO NEL SISTEMA SOLARE Bonifico a Vostro favore disposto da: MITT.: ISTITUTO COMPRENSIVO DI SANTA VITTO R IA D'ALBA BENEF.: ASSOCIAZIONE APRITICIELO BIC. ORD.: BPMOIT22</t>
        </r>
      </is>
    </nc>
  </rcc>
  <rcc rId="1857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0123032023773331 CASH NOT PROVID ED CIG Z3D3992355 VISITA ALL'OSSERVATORIO - SERATA OSLIBERA NUMERO DOCUM. 0000091 000000 1 CIG Z3D3992355 VISITA ALL'OSSERVATORIO - S ERATA OSSER Bonifico a Vostro favore disposto da: MITT.: ISTITUTO STATALE - A.MONTI - BENEF.: ASSOCIAZIONE APRITI CIELO BIC. ORD.: CASRIT22</t>
        </r>
      </is>
    </nc>
  </rcc>
  <rcc rId="1858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0123032023137512 CASH 0000503851102023M00000430000001 CIG ZAE3985C5C FATTURA N. 154/ FT DEL 03/03/2023- USCITA DIDA TTICA DEL 28/03/2023 PLANETARI Bonifico a Vostro favore disposto da: MITT.: IST.ISTRUZ.SEC.SUPERIORE I GRADO PIER O CALAMANDREI BENEF.: ASSOCIAZIONE APRITICIELO BIC. ORD.: CRPPIT2PXXX</t>
        </r>
      </is>
    </nc>
  </rcc>
  <rcc rId="1859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0123031720381615 CASH NOTPROVIDE D MAND. N. 130- 1 CIG Z8239E6E4F PAGAMENTO F ATTURA N.171/FT DEL 15/03/2023 FORNITURA DEL 15/03/2023. B.O. N.33 - ASSOCIAZIONE APRITI CIELO Bonifico a Vostro favore disposto da: MITT.: IC NICHELINO 1 BENEF.: ASSOCIAZIONE APRITICIELO BIC. ORD.: BCITITMMXXX</t>
        </r>
      </is>
    </nc>
  </rcc>
  <rcc rId="1860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0123032023162956 CASH 03599000000011820350 CIGZ4F39D8CC8 FATT N 141/FT DEL 3/3/2023 VISITA PLANETARIO 21.3.23 - IVA ESENTE ART 10 Bonifico a Vostro favore disposto da: MITT.: ISTITUTO COMPRENSIVO DI BOVES -SM- BENEF.: ASSOCIAZIONE APRITI CIELO BIC. ORD.: CCRTIT2TXXX</t>
        </r>
      </is>
    </nc>
  </rcc>
  <rcc rId="1861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0123032023871570 CASH NOT PROVIDED Giulia Faraone -astrofotografia 2023 Bonifico a Vostro favore disposto da: MITT.: FARAONE GIULIA PIA BENEF.: Associazione Apriticielo BIC. ORD.: PPAYITR1</t>
        </r>
      </is>
    </nc>
  </rcc>
  <rcc rId="1862" ua="false" sId="1">
    <nc r="C86" t="inlineStr">
      <is>
        <r>
          <rPr>
            <sz val="11"/>
            <rFont val="Calibri"/>
            <family val="0"/>
            <charset val="1"/>
          </rPr>
          <t xml:space="preserve"> Bonifico da Voi disposto a favore di: SKYPOINT Srl saldo ft E88 cig ZB439B3A63</t>
        </r>
      </is>
    </nc>
  </rcc>
  <rcc rId="1863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0123031617035273 CASH NOTPROVIDE D MAND. N. 66- 1 CIG Z9939D32EA FATTURA N. 1 73/FT DEL 15/03/2023 - VISITA GUIDATA CON AT TIVITA' - PLANETARIO PINO TORINESE DEL 31.03 .2023 SC. Bonifico a Vostro favore disposto da: MITT.: ISTITUTO COMPRENSIVO .P.RAMATI. NO BENEF.: ASSOCIAZIONE APRITI CIELO BIC. ORD.: BCITITMMXXX</t>
        </r>
      </is>
    </nc>
  </rcc>
  <rcc rId="1864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0123031717193850 CASH CIG Z1439D100C PAGAMENTO FATTURA N.121/FT DEL 02/03/2023 FORNITURA DEL 02/03/2023 VISITA PLANETARIO SCUOLA SECONDARIA Bonifico a Vostro favore disposto da: MITT.: ISTITUTO COMPRENSIVO GOBETTI BENEF.: ASSOCIAZIONE APRITICIELO BIC. ORD.: POSOIT22XXX</t>
        </r>
      </is>
    </nc>
  </rcc>
  <rcc rId="1865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0123031513308759 CASH NOTPROVIDE D MAND. N. 68- 1 CIG Z98399FC08 PAGAMENTO FA TTURA N.135/FT DEL 03/03/2023 VISITA ISTRUZI ONE 16/04 EE CARPIGNANO. FT.135 DEL 03/03/20 23 VISITA Bonifico a Vostro favore disposto da: MITT.: ISTITUTO COMPRENSIVO PIERO FORNARA BENEF.: ASSOCIAZIONE APRITICIELO BIC. ORD.: BCITITMMXXX</t>
        </r>
      </is>
    </nc>
  </rcc>
  <rcc rId="1866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0123031513304273 CASH NOTPROVIDE D MAND. N. 39- 1 CIG Z7D38EBBFBUSCITA DIDATT ICA PLANETARIO PNO T.SE PRENOTAZIONE P650 VI SITA DEL 09/03/2023 3.A - 3.B MARTIRI DELLA LIBERT. Bonifico a Vostro favore disposto da: MITT.: IST.COMPRENSIVO .GIANNI RODARI. BENEF.: ASSOCIAZIONE APRITICIELO BIC. ORD.: BCITITMMXXX</t>
        </r>
      </is>
    </nc>
  </rcc>
  <rcc rId="1867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0123031513303788 CASH NOTPROVIDED MAND. N. 68- 1 CIG ZB439AE02FFATTURA N. 116/FT DEL 02 MARZO 2023, ASSOCIAZIONE APRITI CIELO, USCITA DIDATTICA PLANETARIO Bonifico a Vostro favore disposto da: MITT.: IST.COMP.TORINO - GAETANO SALVEMINI BENEF.: ASSOCIAZIONE APRITICIELO BIC. ORD.: BCITITMMXXX</t>
        </r>
      </is>
    </nc>
  </rcc>
  <rcc rId="1868" ua="false" sId="1">
    <nc r="C85" t="inlineStr">
      <is>
        <r>
          <rPr>
            <sz val="11"/>
            <rFont val="Calibri"/>
            <family val="0"/>
            <charset val="1"/>
          </rPr>
          <t xml:space="preserve"> Bonifico da Voi disposto a favore di: API FORMAZIONE SCRL Aggiornamento Primo Soccorso 4 ore dip. Halo Jonida CIG ZFA3A13FEC</t>
        </r>
      </is>
    </nc>
  </rcc>
  <rcc rId="1869" ua="false" sId="1">
    <nc r="C84" t="inlineStr">
      <is>
        <r>
          <rPr>
            <sz val="11"/>
            <rFont val="Calibri"/>
            <family val="0"/>
            <charset val="1"/>
          </rPr>
          <t xml:space="preserve"> Bonifico da Voi disposto a favore di: Ferramenta Cavallero Di Cavallero Roberto E C saldo ft 259 cig Z1A32E43B9</t>
        </r>
      </is>
    </nc>
  </rcc>
  <rcc rId="1870" ua="false" sId="1">
    <nc r="C83" t="inlineStr">
      <is>
        <r>
          <rPr>
            <sz val="11"/>
            <rFont val="Calibri"/>
            <family val="0"/>
            <charset val="1"/>
          </rPr>
          <t xml:space="preserve">Bonifico da Voi disposto a favore di: Lombardi Antonio saldo ft 7/2023 cig Z2F3A185BA</t>
        </r>
      </is>
    </nc>
  </rcc>
  <rcc rId="1871" ua="false" sId="1">
    <nc r="C82" t="inlineStr">
      <is>
        <r>
          <rPr>
            <sz val="11"/>
            <rFont val="Calibri"/>
            <family val="0"/>
            <charset val="1"/>
          </rPr>
          <t xml:space="preserve"> Bonifico da Voi disposto a favore di: M2 Informatica Srl SALDO FT 149/F CIG Z0A3A3E95F</t>
        </r>
      </is>
    </nc>
  </rcc>
  <rcc rId="1872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0123031408784343 CASH NOTPROVIDED MAND. N. 67- 1 CIG Z4939406B3 PAGAMENTO FATTURA N.97/FT DEL 10/02/2023 Bonifico a Vostro favore disposto da: MITT.: ISTITUTO TECNICO INDUSTRIALE STATALE G BENEF.: ASSOCIAZIONE APRITI CIELO BIC. ORD.: BCITITMMXXX</t>
        </r>
      </is>
    </nc>
  </rcc>
  <rcc rId="1873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0123031407310000 CASH 0515600000702023M00001100000001 PAGAMENTO FATTURA 90/FT DEL 10/02/2023 - US CITA DIDATTICA DEL 23/02/2023 AL PLAN MANDATO NUME RO 110.1 Bonifico a Vostro favore disposto da: MITT.: ISTITUTO MAGISTRALE STATALE "GIULIA BENEF.: ASSOCIAZIONE APRITI CIELO BIC. ORD.: BCPCIT2P</t>
        </r>
      </is>
    </nc>
  </rcc>
  <rcc rId="1874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0123031405376132 CASH CIG ZE1398 6243 PAGAMENTO FATTURA N. CIG ZE13986243 PAG AMENTO FATTURA N.108/FT DEL 16/02/2023 FORNI TURA DEL 16/02/2023. PRENOTAZIONE INGRESSI E LABORATORI DIDATTICI PROGRAMMATI Bonifico a Vostro favore disposto da: MITT.: LICEO SCIENTIFICO STATALE MARIA CURIE BENEF.: APRITICIELO INFINI-TO BIC. ORD.: PASCITMM</t>
        </r>
      </is>
    </nc>
  </rcc>
  <rcc rId="1875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0123031304399856 CASH NOTPROVIDE D MAND. N. 47- 1 CIG ZB638B1B27 PAGAMENTO FA TTURA N.112/FT DEL 21/02/2023 FORNITURA DEL 21/02/2023. USCITA DIDATTICA PLANETARIO PER 08/03/2023 Bonifico a Vostro favore disposto da: MITT.: IST COMPRENSIVO SETTIMO IV BENEF.: ASSOCIAZIONE APRITICIELO BIC. ORD.: BCITITMMXXX</t>
        </r>
      </is>
    </nc>
  </rcc>
  <rcc rId="1876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0123031304399855 CASH NOTPROVIDE D MAND. N. 46- 1 CIG ZB638B1B27 PAGAMENTO FA TTURA N.73/FT DEL 30/01/2023 FORNITURA DEL 3 0/01/2023. USCITA DIDATTICA PLANETARIO PER 0 8/03/2023 Bonifico a Vostro favore disposto da: MITT.: IST COMPRENSIVO SETTIMO IV BENEF.: ASSOCIAZIONE APRITICIELO BIC. ORD.: BCITITMMXXX</t>
        </r>
      </is>
    </nc>
  </rcc>
  <rcc rId="1877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0123031406412766 CASH STEFANO TONINI astrofotografia 2023, fotografia planetaria e del profondo cielo Bonifico a Vostro favore disposto da: MITT.: TONINI SANDRO BENEF.: ASSOCIAZIONE APRITICIELO BIC. ORD.: UNCRITMM</t>
        </r>
      </is>
    </nc>
  </rcc>
  <rcc rId="1878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0123031302135116 CASH 0000503850022023M00000750000001 CIG Z373970B5C PAGAMENTO FATTU RA N.127/FT DEL 02/03/2023 FOR NITURA DEL 02/03/2023. B.O. 3 Bonifico a Vostro favore disposto da: MITT.: LICEO CAVOUR TORINO BENEF.: ASSOCIAZIONE APRITICIELO BIC. ORD.: CRPPIT2PXXX</t>
        </r>
      </is>
    </nc>
  </rcc>
  <rcc rId="1879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0123031302135131 CASH 0000503850022023M00000760000001 CIG Z8B3970C6E PAGAMENTO FATTU RA N.151/FT DEL 03/03/2023 FOR NITURA DEL 03/03/2023. B.O. 4 Bonifico a Vostro favore disposto da: MITT.: LICEO CAVOUR TORINO BENEF.: ASSOCIAZIONE APRITICIELO BIC. ORD.: CRPPIT2PXXX</t>
        </r>
      </is>
    </nc>
  </rcc>
  <rcc rId="1880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0123031059888156 CASH NOTPROVIDE D MAND. N. 36- 1 CIG Z5A39BCEB1 PAGAMENTO FA TTURA N.88/FT DEL 10/02/2023 FORNITURA DEL 1 0/02/2023. B.O. 4/2023 + DET. 14/2023 - USCI TA DIDATTI Bonifico a Vostro favore disposto da: MITT.: ISTITUTO COMPRENSIVO BORGO SAN PIETRO BENEF.: ASSOCIAZIONE APRITICIELO BIC. ORD.: BCITITMMXXX</t>
        </r>
      </is>
    </nc>
  </rcc>
  <rcc rId="1881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0123031302810404 CASH 1D0050000-GFC23-0050519M-003-0038 1375 -COLLEGE LES GARCINS -0050519M Bonifico a Vostro favore disposto da: MITT.: 0050519M-COLLEGE LES GARCINS BENEF.: PLANETARIO DI TORINO BIC. ORD.: BDFEFRPP</t>
        </r>
      </is>
    </nc>
  </rcc>
  <rcc rId="1882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0123031059888152 CASH NOTPROVIDE D MAND. N. 107- 1 CIG Z1F399795F PAGAMENTO F ATTURA N.134/FT DEL 03/03/2023 FORNITURA DEL 03/03/2023 - USCITA DIDATTICA PRESSO PLANET ARIO DI PI Bonifico a Vostro favore disposto da: MITT.: ISTITUTO COMPRENSIVO BOBBIO NOVARO BENEF.: ASSOCIAZIONE APRITICIELO BIC. ORD.: BCITITMMXXX</t>
        </r>
      </is>
    </nc>
  </rcc>
  <rcc rId="1883" ua="false" sId="1">
    <nc r="C81" t="inlineStr">
      <is>
        <r>
          <rPr>
            <sz val="11"/>
            <rFont val="Calibri"/>
            <family val="0"/>
            <charset val="1"/>
          </rPr>
          <t xml:space="preserve">N. 50878120230313788020M06  DISPOSTO VIA INTERNET       A FAVORE DI PIETRO REVIGLIO CAUSALE DIPINTO ATTILIO FERRARI CIG Z503 9E05A6 BONIF. USCITA FINO CTV 50.000      16,00 SPESE OUR BON/REGOL.DIVISA REST    35,00</t>
        </r>
      </is>
    </nc>
  </rcc>
  <rcc rId="1884" ua="false" sId="1">
    <nc r="C81" t="inlineStr">
      <is>
        <r>
          <rPr>
            <sz val="11"/>
            <rFont val="Calibri"/>
            <family val="0"/>
            <charset val="1"/>
          </rPr>
          <t xml:space="preserve">Bonifico da Voi disposto a favore di: Avv. Licci Marini Alessandro Acconto fattura 13 cig ZA235846DD</t>
        </r>
      </is>
    </nc>
  </rcc>
  <rcc rId="1885" ua="false" sId="1">
    <nc r="B90" t="n">
      <v>48.8</v>
    </nc>
  </rcc>
  <rcc rId="1886" ua="false" sId="1">
    <nc r="B89" t="n">
      <v>-511.08</v>
    </nc>
  </rcc>
  <rcc rId="1887" ua="false" sId="1">
    <nc r="B89" t="n">
      <v>-277</v>
    </nc>
  </rcc>
  <rcc rId="1888" ua="false" sId="1">
    <nc r="B89" t="n">
      <v>-300</v>
    </nc>
  </rcc>
  <rcc rId="1889" ua="false" sId="1">
    <nc r="B89" t="n">
      <v>-24494</v>
    </nc>
  </rcc>
  <rcc rId="1890" ua="false" sId="1">
    <nc r="B89" t="n">
      <v>244</v>
    </nc>
  </rcc>
  <rcc rId="1891" ua="false" sId="1">
    <nc r="B88" t="n">
      <v>4578.52</v>
    </nc>
  </rcc>
  <rcc rId="1892" ua="false" sId="1">
    <nc r="B87" t="n">
      <v>6463.08</v>
    </nc>
  </rcc>
  <rcc rId="1893" ua="false" sId="1">
    <nc r="B86" t="n">
      <v>3660</v>
    </nc>
  </rcc>
  <rcc rId="1894" ua="false" sId="1">
    <nc r="B85" t="n">
      <v>85.4</v>
    </nc>
  </rcc>
  <rcc rId="1895" ua="false" sId="1">
    <nc r="B84" t="n">
      <v>87.21</v>
    </nc>
  </rcc>
  <rcc rId="1896" ua="false" sId="1">
    <nc r="B83" t="n">
      <v>132</v>
    </nc>
  </rcc>
  <rcc rId="1897" ua="false" sId="1">
    <nc r="B82" t="n">
      <v>219.6</v>
    </nc>
  </rcc>
  <rcc rId="1898" ua="false" sId="1">
    <nc r="B81" t="n">
      <v>-491</v>
    </nc>
  </rcc>
  <rcc rId="1899" ua="false" sId="1">
    <nc r="B81" t="n">
      <v>-1842.84</v>
    </nc>
  </rcc>
  <rcc rId="1900" ua="false" sId="1">
    <nc r="B81" t="n">
      <v>-2597</v>
    </nc>
  </rcc>
  <rcc rId="1901" ua="false" sId="1">
    <nc r="B81" t="n">
      <v>-25358.77</v>
    </nc>
  </rcc>
  <rcc rId="1902" ua="false" sId="1">
    <nc r="B81" t="n">
      <v>-51</v>
    </nc>
  </rcc>
  <rcc rId="1903" ua="false" sId="1">
    <nc r="B81" t="n">
      <v>491.65</v>
    </nc>
  </rcc>
  <rcc rId="1904" ua="false" sId="1">
    <nc r="B90" t="n">
      <v>1052.66</v>
    </nc>
  </rcc>
  <rcc rId="1905" ua="false" sId="1">
    <nc r="B90" t="n">
      <v>784</v>
    </nc>
  </rcc>
  <rcc rId="1906" ua="false" sId="1">
    <nc r="B90" t="n">
      <v>436.75</v>
    </nc>
  </rcc>
  <rcc rId="1907" ua="false" sId="1">
    <nc r="B90" t="n">
      <v>315</v>
    </nc>
  </rcc>
  <rcc rId="1908" ua="false" sId="1">
    <nc r="B90" t="n">
      <v>259</v>
    </nc>
  </rcc>
  <rcc rId="1909" ua="false" sId="1">
    <nc r="B90" t="n">
      <v>504.75</v>
    </nc>
  </rcc>
  <rcc rId="1910" ua="false" sId="1">
    <nc r="B90" t="n">
      <v>340</v>
    </nc>
  </rcc>
  <rcc rId="1911" ua="false" sId="1">
    <nc r="B89" t="n">
      <v>424.75</v>
    </nc>
  </rcc>
  <rcc rId="1912" ua="false" sId="1">
    <nc r="B89" t="n">
      <v>331</v>
    </nc>
  </rcc>
  <rcc rId="1913" ua="false" sId="1">
    <nc r="B89" t="n">
      <v>295</v>
    </nc>
  </rcc>
  <rcc rId="1914" ua="false" sId="1">
    <nc r="B89" t="n">
      <v>1317</v>
    </nc>
  </rcc>
  <rcc rId="1915" ua="false" sId="1">
    <nc r="B89" t="n">
      <v>640</v>
    </nc>
  </rcc>
  <rcc rId="1916" ua="false" sId="1">
    <nc r="B89" t="n">
      <v>495.51</v>
    </nc>
  </rcc>
  <rcc rId="1917" ua="false" sId="1">
    <nc r="B89" t="n">
      <v>470</v>
    </nc>
  </rcc>
  <rcc rId="1918" ua="false" sId="1">
    <nc r="B89" t="n">
      <v>370</v>
    </nc>
  </rcc>
  <rcc rId="1919" ua="false" sId="1">
    <nc r="B89" t="n">
      <v>324.75</v>
    </nc>
  </rcc>
  <rcc rId="1920" ua="false" sId="1">
    <nc r="B89" t="n">
      <v>280</v>
    </nc>
  </rcc>
  <rcc rId="1921" ua="false" sId="1">
    <nc r="B89" t="n">
      <v>133</v>
    </nc>
  </rcc>
  <rcc rId="1922" ua="false" sId="1">
    <nc r="B89" t="n">
      <v>126</v>
    </nc>
  </rcc>
  <rcc rId="1923" ua="false" sId="1">
    <nc r="B89" t="n">
      <v>8640</v>
    </nc>
  </rcc>
  <rcc rId="1924" ua="false" sId="1">
    <nc r="B89" t="n">
      <v>1870</v>
    </nc>
  </rcc>
  <rcc rId="1925" ua="false" sId="1">
    <nc r="B89" t="n">
      <v>1200</v>
    </nc>
  </rcc>
  <rcc rId="1926" ua="false" sId="1">
    <nc r="B89" t="n">
      <v>743.26</v>
    </nc>
  </rcc>
  <rcc rId="1927" ua="false" sId="1">
    <nc r="B89" t="n">
      <v>664.75</v>
    </nc>
  </rcc>
  <rcc rId="1928" ua="false" sId="1">
    <nc r="B89" t="n">
      <v>861.51</v>
    </nc>
  </rcc>
  <rcc rId="1929" ua="false" sId="1">
    <nc r="B89" t="n">
      <v>721</v>
    </nc>
  </rcc>
  <rcc rId="1930" ua="false" sId="1">
    <nc r="B89" t="n">
      <v>589.38</v>
    </nc>
  </rcc>
  <rcc rId="1931" ua="false" sId="1">
    <nc r="B89" t="n">
      <v>500</v>
    </nc>
  </rcc>
  <rcc rId="1932" ua="false" sId="1">
    <nc r="B89" t="n">
      <v>180</v>
    </nc>
  </rcc>
  <rcc rId="1933" ua="false" sId="1">
    <nc r="B89" t="n">
      <v>168</v>
    </nc>
  </rcc>
  <rcc rId="1934" ua="false" sId="1">
    <nc r="B88" t="n">
      <v>799.51</v>
    </nc>
  </rcc>
  <rcc rId="1935" ua="false" sId="1">
    <nc r="B88" t="n">
      <v>585.13</v>
    </nc>
  </rcc>
  <rcc rId="1936" ua="false" sId="1">
    <nc r="B88" t="n">
      <v>508</v>
    </nc>
  </rcc>
  <rcc rId="1937" ua="false" sId="1">
    <nc r="B88" t="n">
      <v>429.75</v>
    </nc>
  </rcc>
  <rcc rId="1938" ua="false" sId="1">
    <nc r="B88" t="n">
      <v>422.75</v>
    </nc>
  </rcc>
  <rcc rId="1939" ua="false" sId="1">
    <nc r="B88" t="n">
      <v>343</v>
    </nc>
  </rcc>
  <rcc rId="1940" ua="false" sId="1">
    <nc r="B88" t="n">
      <v>301</v>
    </nc>
  </rcc>
  <rcc rId="1941" ua="false" sId="1">
    <nc r="B88" t="n">
      <v>204.38</v>
    </nc>
  </rcc>
  <rcc rId="1942" ua="false" sId="1">
    <nc r="B87" t="n">
      <v>1679.06</v>
    </nc>
  </rcc>
  <rcc rId="1943" ua="false" sId="1">
    <nc r="B87" t="n">
      <v>341</v>
    </nc>
  </rcc>
  <rcc rId="1944" ua="false" sId="1">
    <nc r="B87" t="n">
      <v>147</v>
    </nc>
  </rcc>
  <rcc rId="1945" ua="false" sId="1">
    <nc r="B86" t="n">
      <v>4250</v>
    </nc>
  </rcc>
  <rcc rId="1946" ua="false" sId="1">
    <nc r="B86" t="n">
      <v>1280</v>
    </nc>
  </rcc>
  <rcc rId="1947" ua="false" sId="1">
    <nc r="B86" t="n">
      <v>662.13</v>
    </nc>
  </rcc>
  <rcc rId="1948" ua="false" sId="1">
    <nc r="B86" t="n">
      <v>600</v>
    </nc>
  </rcc>
  <rcc rId="1949" ua="false" sId="1">
    <nc r="B86" t="n">
      <v>457.75</v>
    </nc>
  </rcc>
  <rcc rId="1950" ua="false" sId="1">
    <nc r="B86" t="n">
      <v>390</v>
    </nc>
  </rcc>
  <rcc rId="1951" ua="false" sId="1">
    <nc r="B86" t="n">
      <v>378</v>
    </nc>
  </rcc>
  <rcc rId="1952" ua="false" sId="1">
    <nc r="B86" t="n">
      <v>200</v>
    </nc>
  </rcc>
  <rcc rId="1953" ua="false" sId="1">
    <nc r="B85" t="n">
      <v>593.51</v>
    </nc>
  </rcc>
  <rcc rId="1954" ua="false" sId="1">
    <nc r="B85" t="n">
      <v>390</v>
    </nc>
  </rcc>
  <rcc rId="1955" ua="false" sId="1">
    <nc r="B85" t="n">
      <v>334.75</v>
    </nc>
  </rcc>
  <rcc rId="1956" ua="false" sId="1">
    <nc r="B85" t="n">
      <v>320</v>
    </nc>
  </rcc>
  <rcc rId="1957" ua="false" sId="1">
    <nc r="B85" t="n">
      <v>190.38</v>
    </nc>
  </rcc>
  <rcc rId="1958" ua="false" sId="1">
    <nc r="B81" t="n">
      <v>768.51</v>
    </nc>
  </rcc>
  <rcc rId="1959" ua="false" sId="1">
    <nc r="B81" t="n">
      <v>504.75</v>
    </nc>
  </rcc>
  <rcc rId="1960" ua="false" sId="1">
    <nc r="B81" t="n">
      <v>464.75</v>
    </nc>
  </rcc>
  <rcc rId="1961" ua="false" sId="1">
    <nc r="B81" t="n">
      <v>280</v>
    </nc>
  </rcc>
  <rcc rId="1962" ua="false" sId="1">
    <nc r="B81" t="n">
      <v>252</v>
    </nc>
  </rcc>
  <rcc rId="1963" ua="false" sId="1">
    <nc r="B81" t="n">
      <v>120</v>
    </nc>
  </rcc>
  <rcc rId="1964" ua="false" sId="1">
    <nc r="B81" t="n">
      <v>500</v>
    </nc>
  </rcc>
  <rcc rId="1965" ua="false" sId="1">
    <nc r="B81" t="n">
      <v>470</v>
    </nc>
  </rcc>
  <rcc rId="1966" ua="false" sId="1">
    <nc r="B81" t="n">
      <v>366.75</v>
    </nc>
  </rcc>
  <rcc rId="1967" ua="false" sId="1">
    <nc r="B81" t="n">
      <v>308</v>
    </nc>
  </rcc>
  <rcc rId="1968" ua="false" sId="1">
    <nc r="B81" t="n">
      <v>126</v>
    </nc>
  </rcc>
  <rcc rId="1969" ua="false" sId="1">
    <nc r="B90" t="inlineStr">
      <is>
        <r>
          <rPr>
            <sz val="11"/>
            <rFont val="Calibri"/>
            <family val="0"/>
            <charset val="1"/>
          </rPr>
          <t xml:space="preserve">BONIFICO VS FAVORE CON CONTABILE</t>
        </r>
      </is>
    </nc>
  </rcc>
  <rcc rId="1970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1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2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3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4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5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6" ua="false" sId="1">
    <nc r="B90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1977" ua="false" sId="1">
    <nc r="B89" t="inlineStr">
      <is>
        <r>
          <rPr>
            <sz val="11"/>
            <rFont val="Calibri"/>
            <family val="0"/>
            <charset val="1"/>
          </rPr>
          <t xml:space="preserve">PAG.FINANZIAMENTO RATEALE</t>
        </r>
      </is>
    </nc>
  </rcc>
  <rcc rId="197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7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0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2" ua="false" sId="1">
    <nc r="B89" t="inlineStr">
      <is>
        <r>
          <rPr>
            <sz val="11"/>
            <rFont val="Calibri"/>
            <family val="0"/>
            <charset val="1"/>
          </rPr>
          <t xml:space="preserve">ACCREDITO BONIFICO ISTANTANEO</t>
        </r>
      </is>
    </nc>
  </rcc>
  <rcc rId="1983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4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7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8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0" ua="false" sId="1">
    <nc r="B8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991" ua="false" sId="1">
    <nc r="B89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1992" ua="false" sId="1">
    <nc r="B8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993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4" ua="false" sId="1">
    <nc r="B89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199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7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0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2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3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4" ua="false" sId="1">
    <nc r="B89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2005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6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7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8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09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0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1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2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3" ua="false" sId="1">
    <nc r="B88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14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5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6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17" ua="false" sId="1">
    <nc r="B87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18" ua="false" sId="1">
    <nc r="B86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019" ua="false" sId="1">
    <nc r="B86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020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1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2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3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4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5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6" ua="false" sId="1">
    <nc r="B86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27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8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29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30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31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32" ua="false" sId="1">
    <nc r="B85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33" ua="false" sId="1">
    <nc r="B84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34" ua="false" sId="1">
    <nc r="B83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35" ua="false" sId="1">
    <nc r="B82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36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2037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2038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2039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2040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1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2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3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4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5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6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7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8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49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50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51" ua="false" sId="1">
    <nc r="B81" t="inlineStr">
      <is>
        <r>
          <rPr>
            <sz val="11"/>
            <rFont val="Calibri"/>
            <family val="0"/>
            <charset val="1"/>
          </rPr>
          <t xml:space="preserve">COMMISSIONE DISPOSIZIONE DI BONIFICO ESTERO</t>
        </r>
      </is>
    </nc>
  </rcc>
  <rcc rId="2052" ua="false" sId="1">
    <nc r="B81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053" ua="false" sId="1">
    <nc r="B90" t="n">
      <v>45016.1666666667</v>
    </nc>
  </rcc>
  <rcc rId="2054" ua="false" sId="1">
    <nc r="B90" t="n">
      <v>45016.1666666667</v>
    </nc>
  </rcc>
  <rcc rId="2055" ua="false" sId="1">
    <nc r="B90" t="n">
      <v>45016.1666666667</v>
    </nc>
  </rcc>
  <rcc rId="2056" ua="false" sId="1">
    <nc r="B90" t="n">
      <v>45016.1666666667</v>
    </nc>
  </rcc>
  <rcc rId="2057" ua="false" sId="1">
    <nc r="B90" t="n">
      <v>45016.1666666667</v>
    </nc>
  </rcc>
  <rcc rId="2058" ua="false" sId="1">
    <nc r="B90" t="n">
      <v>45014.1666666667</v>
    </nc>
  </rcc>
  <rcc rId="2059" ua="false" sId="1">
    <nc r="B90" t="n">
      <v>45015.1666666667</v>
    </nc>
  </rcc>
  <rcc rId="2060" ua="false" sId="1">
    <nc r="B90" t="n">
      <v>45015.1666666667</v>
    </nc>
  </rcc>
  <rcc rId="2061" ua="false" sId="1">
    <nc r="B89" t="n">
      <v>45015.1666666667</v>
    </nc>
  </rcc>
  <rcc rId="2062" ua="false" sId="1">
    <nc r="B89" t="n">
      <v>45014.1666666667</v>
    </nc>
  </rcc>
  <rcc rId="2063" ua="false" sId="1">
    <nc r="B89" t="n">
      <v>45014.1666666667</v>
    </nc>
  </rcc>
  <rcc rId="2064" ua="false" sId="1">
    <nc r="B89" t="n">
      <v>45013.1666666667</v>
    </nc>
  </rcc>
  <rcc rId="2065" ua="false" sId="1">
    <nc r="B89" t="n">
      <v>45013.1666666667</v>
    </nc>
  </rcc>
  <rcc rId="2066" ua="false" sId="1">
    <nc r="B89" t="n">
      <v>45013.1666666667</v>
    </nc>
  </rcc>
  <rcc rId="2067" ua="false" sId="1">
    <nc r="B89" t="n">
      <v>45013.1666666667</v>
    </nc>
  </rcc>
  <rcc rId="2068" ua="false" sId="1">
    <nc r="B89" t="n">
      <v>45013.1666666667</v>
    </nc>
  </rcc>
  <rcc rId="2069" ua="false" sId="1">
    <nc r="B89" t="n">
      <v>45013.1666666667</v>
    </nc>
  </rcc>
  <rcc rId="2070" ua="false" sId="1">
    <nc r="B89" t="n">
      <v>45013.1666666667</v>
    </nc>
  </rcc>
  <rcc rId="2071" ua="false" sId="1">
    <nc r="B89" t="n">
      <v>45012.1666666667</v>
    </nc>
  </rcc>
  <rcc rId="2072" ua="false" sId="1">
    <nc r="B89" t="n">
      <v>45013.1666666667</v>
    </nc>
  </rcc>
  <rcc rId="2073" ua="false" sId="1">
    <nc r="B89" t="n">
      <v>45013.1666666667</v>
    </nc>
  </rcc>
  <rcc rId="2074" ua="false" sId="1">
    <nc r="B89" t="n">
      <v>45013.1666666667</v>
    </nc>
  </rcc>
  <rcc rId="2075" ua="false" sId="1">
    <nc r="B89" t="n">
      <v>45013.1666666667</v>
    </nc>
  </rcc>
  <rcc rId="2076" ua="false" sId="1">
    <nc r="B89" t="n">
      <v>45013.1666666667</v>
    </nc>
  </rcc>
  <rcc rId="2077" ua="false" sId="1">
    <nc r="B89" t="n">
      <v>45012.1666666667</v>
    </nc>
  </rcc>
  <rcc rId="2078" ua="false" sId="1">
    <nc r="B89" t="n">
      <v>45012.1666666667</v>
    </nc>
  </rcc>
  <rcc rId="2079" ua="false" sId="1">
    <nc r="B89" t="n">
      <v>45012.1666666667</v>
    </nc>
  </rcc>
  <rcc rId="2080" ua="false" sId="1">
    <nc r="B89" t="n">
      <v>45009.1666666667</v>
    </nc>
  </rcc>
  <rcc rId="2081" ua="false" sId="1">
    <nc r="B89" t="n">
      <v>45009.1666666667</v>
    </nc>
  </rcc>
  <rcc rId="2082" ua="false" sId="1">
    <nc r="B89" t="n">
      <v>45008.1666666667</v>
    </nc>
  </rcc>
  <rcc rId="2083" ua="false" sId="1">
    <nc r="B89" t="n">
      <v>45008.1666666667</v>
    </nc>
  </rcc>
  <rcc rId="2084" ua="false" sId="1">
    <nc r="B89" t="n">
      <v>45009.1666666667</v>
    </nc>
  </rcc>
  <rcc rId="2085" ua="false" sId="1">
    <nc r="B89" t="n">
      <v>45008.1666666667</v>
    </nc>
  </rcc>
  <rcc rId="2086" ua="false" sId="1">
    <nc r="B89" t="n">
      <v>45009.1666666667</v>
    </nc>
  </rcc>
  <rcc rId="2087" ua="false" sId="1">
    <nc r="B89" t="n">
      <v>45009.1666666667</v>
    </nc>
  </rcc>
  <rcc rId="2088" ua="false" sId="1">
    <nc r="B89" t="n">
      <v>45009.1666666667</v>
    </nc>
  </rcc>
  <rcc rId="2089" ua="false" sId="1">
    <nc r="B88" t="n">
      <v>45008.1666666667</v>
    </nc>
  </rcc>
  <rcc rId="2090" ua="false" sId="1">
    <nc r="B88" t="n">
      <v>45008.1666666667</v>
    </nc>
  </rcc>
  <rcc rId="2091" ua="false" sId="1">
    <nc r="B88" t="n">
      <v>45008.1666666667</v>
    </nc>
  </rcc>
  <rcc rId="2092" ua="false" sId="1">
    <nc r="B88" t="n">
      <v>45008.1666666667</v>
    </nc>
  </rcc>
  <rcc rId="2093" ua="false" sId="1">
    <nc r="B88" t="n">
      <v>45007.1666666667</v>
    </nc>
  </rcc>
  <rcc rId="2094" ua="false" sId="1">
    <nc r="B88" t="n">
      <v>45007.1666666667</v>
    </nc>
  </rcc>
  <rcc rId="2095" ua="false" sId="1">
    <nc r="B88" t="n">
      <v>45006.1666666667</v>
    </nc>
  </rcc>
  <rcc rId="2096" ua="false" sId="1">
    <nc r="B88" t="n">
      <v>45006.1666666667</v>
    </nc>
  </rcc>
  <rcc rId="2097" ua="false" sId="1">
    <nc r="B88" t="n">
      <v>45006.1666666667</v>
    </nc>
  </rcc>
  <rcc rId="2098" ua="false" sId="1">
    <nc r="B87" t="n">
      <v>45006.1666666667</v>
    </nc>
  </rcc>
  <rcc rId="2099" ua="false" sId="1">
    <nc r="B87" t="n">
      <v>45005.1666666667</v>
    </nc>
  </rcc>
  <rcc rId="2100" ua="false" sId="1">
    <nc r="B87" t="n">
      <v>45006.1666666667</v>
    </nc>
  </rcc>
  <rcc rId="2101" ua="false" sId="1">
    <nc r="B87" t="n">
      <v>45005.1666666667</v>
    </nc>
  </rcc>
  <rcc rId="2102" ua="false" sId="1">
    <nc r="B86" t="n">
      <v>45005.1666666667</v>
    </nc>
  </rcc>
  <rcc rId="2103" ua="false" sId="1">
    <nc r="B86" t="n">
      <v>45005.1666666667</v>
    </nc>
  </rcc>
  <rcc rId="2104" ua="false" sId="1">
    <nc r="B86" t="n">
      <v>45005.1666666667</v>
    </nc>
  </rcc>
  <rcc rId="2105" ua="false" sId="1">
    <nc r="B86" t="n">
      <v>45005.1666666667</v>
    </nc>
  </rcc>
  <rcc rId="2106" ua="false" sId="1">
    <nc r="B86" t="n">
      <v>45005.1666666667</v>
    </nc>
  </rcc>
  <rcc rId="2107" ua="false" sId="1">
    <nc r="B86" t="n">
      <v>45002.1666666667</v>
    </nc>
  </rcc>
  <rcc rId="2108" ua="false" sId="1">
    <nc r="B86" t="n">
      <v>45005.1666666667</v>
    </nc>
  </rcc>
  <rcc rId="2109" ua="false" sId="1">
    <nc r="B86" t="n">
      <v>45005.1666666667</v>
    </nc>
  </rcc>
  <rcc rId="2110" ua="false" sId="1">
    <nc r="B86" t="n">
      <v>45002.1666666667</v>
    </nc>
  </rcc>
  <rcc rId="2111" ua="false" sId="1">
    <nc r="B85" t="n">
      <v>45001.1666666667</v>
    </nc>
  </rcc>
  <rcc rId="2112" ua="false" sId="1">
    <nc r="B85" t="n">
      <v>45002.1666666667</v>
    </nc>
  </rcc>
  <rcc rId="2113" ua="false" sId="1">
    <nc r="B85" t="n">
      <v>45000.1666666667</v>
    </nc>
  </rcc>
  <rcc rId="2114" ua="false" sId="1">
    <nc r="B85" t="n">
      <v>45000.1666666667</v>
    </nc>
  </rcc>
  <rcc rId="2115" ua="false" sId="1">
    <nc r="B85" t="n">
      <v>45000.1666666667</v>
    </nc>
  </rcc>
  <rcc rId="2116" ua="false" sId="1">
    <nc r="B85" t="n">
      <v>45000.1666666667</v>
    </nc>
  </rcc>
  <rcc rId="2117" ua="false" sId="1">
    <nc r="B84" t="n">
      <v>45000.1666666667</v>
    </nc>
  </rcc>
  <rcc rId="2118" ua="false" sId="1">
    <nc r="B83" t="n">
      <v>45000.1666666667</v>
    </nc>
  </rcc>
  <rcc rId="2119" ua="false" sId="1">
    <nc r="B82" t="n">
      <v>45000.1666666667</v>
    </nc>
  </rcc>
  <rcc rId="2120" ua="false" sId="1">
    <nc r="B81" t="n">
      <v>45001.1666666667</v>
    </nc>
  </rcc>
  <rcc rId="2121" ua="false" sId="1">
    <nc r="B81" t="n">
      <v>45001.1666666667</v>
    </nc>
  </rcc>
  <rcc rId="2122" ua="false" sId="1">
    <nc r="B81" t="n">
      <v>45001.1666666667</v>
    </nc>
  </rcc>
  <rcc rId="2123" ua="false" sId="1">
    <nc r="B81" t="n">
      <v>45001.1666666667</v>
    </nc>
  </rcc>
  <rcc rId="2124" ua="false" sId="1">
    <nc r="B81" t="n">
      <v>44999.1666666667</v>
    </nc>
  </rcc>
  <rcc rId="2125" ua="false" sId="1">
    <nc r="B81" t="n">
      <v>44999.1666666667</v>
    </nc>
  </rcc>
  <rcc rId="2126" ua="false" sId="1">
    <nc r="B81" t="n">
      <v>44999.1666666667</v>
    </nc>
  </rcc>
  <rcc rId="2127" ua="false" sId="1">
    <nc r="B81" t="n">
      <v>44998.1666666667</v>
    </nc>
  </rcc>
  <rcc rId="2128" ua="false" sId="1">
    <nc r="B81" t="n">
      <v>44998.1666666667</v>
    </nc>
  </rcc>
  <rcc rId="2129" ua="false" sId="1">
    <nc r="B81" t="n">
      <v>44999.1666666667</v>
    </nc>
  </rcc>
  <rcc rId="2130" ua="false" sId="1">
    <nc r="B81" t="n">
      <v>44998.1666666667</v>
    </nc>
  </rcc>
  <rcc rId="2131" ua="false" sId="1">
    <nc r="B81" t="n">
      <v>44998.1666666667</v>
    </nc>
  </rcc>
  <rcc rId="2132" ua="false" sId="1">
    <nc r="B81" t="n">
      <v>44995.1666666667</v>
    </nc>
  </rcc>
  <rcc rId="2133" ua="false" sId="1">
    <nc r="B81" t="n">
      <v>44998.1666666667</v>
    </nc>
  </rcc>
  <rcc rId="2134" ua="false" sId="1">
    <nc r="B81" t="n">
      <v>44995.1666666667</v>
    </nc>
  </rcc>
  <rcc rId="2135" ua="false" sId="1">
    <nc r="B81" t="n">
      <v>44998.1666666667</v>
    </nc>
  </rcc>
  <rcc rId="2136" ua="false" sId="1">
    <nc r="B81" t="n">
      <v>44995.1666666667</v>
    </nc>
  </rcc>
  <rcc rId="2137" ua="false" sId="1">
    <nc r="A90" t="n">
      <v>45016.1666666667</v>
    </nc>
  </rcc>
  <rcc rId="2138" ua="false" sId="1">
    <nc r="A90" t="n">
      <v>45016.1666666667</v>
    </nc>
  </rcc>
  <rcc rId="2139" ua="false" sId="1">
    <nc r="A90" t="n">
      <v>45016.1666666667</v>
    </nc>
  </rcc>
  <rcc rId="2140" ua="false" sId="1">
    <nc r="A90" t="n">
      <v>45016.1666666667</v>
    </nc>
  </rcc>
  <rcc rId="2141" ua="false" sId="1">
    <nc r="A90" t="n">
      <v>45016.1666666667</v>
    </nc>
  </rcc>
  <rcc rId="2142" ua="false" sId="1">
    <nc r="A90" t="n">
      <v>45015.1666666667</v>
    </nc>
  </rcc>
  <rcc rId="2143" ua="false" sId="1">
    <nc r="A90" t="n">
      <v>45015.1666666667</v>
    </nc>
  </rcc>
  <rcc rId="2144" ua="false" sId="1">
    <nc r="A90" t="n">
      <v>45015.1666666667</v>
    </nc>
  </rcc>
  <rcc rId="2145" ua="false" sId="1">
    <nc r="A89" t="n">
      <v>45015.1666666667</v>
    </nc>
  </rcc>
  <rcc rId="2146" ua="false" sId="1">
    <nc r="A89" t="n">
      <v>45014.1666666667</v>
    </nc>
  </rcc>
  <rcc rId="2147" ua="false" sId="1">
    <nc r="A89" t="n">
      <v>45014.1666666667</v>
    </nc>
  </rcc>
  <rcc rId="2148" ua="false" sId="1">
    <nc r="A89" t="n">
      <v>45014.1666666667</v>
    </nc>
  </rcc>
  <rcc rId="2149" ua="false" sId="1">
    <nc r="A89" t="n">
      <v>45013.1666666667</v>
    </nc>
  </rcc>
  <rcc rId="2150" ua="false" sId="1">
    <nc r="A89" t="n">
      <v>45013.1666666667</v>
    </nc>
  </rcc>
  <rcc rId="2151" ua="false" sId="1">
    <nc r="A89" t="n">
      <v>45013.1666666667</v>
    </nc>
  </rcc>
  <rcc rId="2152" ua="false" sId="1">
    <nc r="A89" t="n">
      <v>45013.1666666667</v>
    </nc>
  </rcc>
  <rcc rId="2153" ua="false" sId="1">
    <nc r="A89" t="n">
      <v>45013.1666666667</v>
    </nc>
  </rcc>
  <rcc rId="2154" ua="false" sId="1">
    <nc r="A89" t="n">
      <v>45013.1666666667</v>
    </nc>
  </rcc>
  <rcc rId="2155" ua="false" sId="1">
    <nc r="A89" t="n">
      <v>45013.1666666667</v>
    </nc>
  </rcc>
  <rcc rId="2156" ua="false" sId="1">
    <nc r="A89" t="n">
      <v>45013.1666666667</v>
    </nc>
  </rcc>
  <rcc rId="2157" ua="false" sId="1">
    <nc r="A89" t="n">
      <v>45013.1666666667</v>
    </nc>
  </rcc>
  <rcc rId="2158" ua="false" sId="1">
    <nc r="A89" t="n">
      <v>45013.1666666667</v>
    </nc>
  </rcc>
  <rcc rId="2159" ua="false" sId="1">
    <nc r="A89" t="n">
      <v>45013.1666666667</v>
    </nc>
  </rcc>
  <rcc rId="2160" ua="false" sId="1">
    <nc r="A89" t="n">
      <v>45013.1666666667</v>
    </nc>
  </rcc>
  <rcc rId="2161" ua="false" sId="1">
    <nc r="A89" t="n">
      <v>45012.1666666667</v>
    </nc>
  </rcc>
  <rcc rId="2162" ua="false" sId="1">
    <nc r="A89" t="n">
      <v>45012.1666666667</v>
    </nc>
  </rcc>
  <rcc rId="2163" ua="false" sId="1">
    <nc r="A89" t="n">
      <v>45012.1666666667</v>
    </nc>
  </rcc>
  <rcc rId="2164" ua="false" sId="1">
    <nc r="A89" t="n">
      <v>45012.1666666667</v>
    </nc>
  </rcc>
  <rcc rId="2165" ua="false" sId="1">
    <nc r="A89" t="n">
      <v>45012.1666666667</v>
    </nc>
  </rcc>
  <rcc rId="2166" ua="false" sId="1">
    <nc r="A89" t="n">
      <v>45009.1666666667</v>
    </nc>
  </rcc>
  <rcc rId="2167" ua="false" sId="1">
    <nc r="A89" t="n">
      <v>45009.1666666667</v>
    </nc>
  </rcc>
  <rcc rId="2168" ua="false" sId="1">
    <nc r="A89" t="n">
      <v>45009.1666666667</v>
    </nc>
  </rcc>
  <rcc rId="2169" ua="false" sId="1">
    <nc r="A89" t="n">
      <v>45009.1666666667</v>
    </nc>
  </rcc>
  <rcc rId="2170" ua="false" sId="1">
    <nc r="A89" t="n">
      <v>45009.1666666667</v>
    </nc>
  </rcc>
  <rcc rId="2171" ua="false" sId="1">
    <nc r="A89" t="n">
      <v>45009.1666666667</v>
    </nc>
  </rcc>
  <rcc rId="2172" ua="false" sId="1">
    <nc r="A89" t="n">
      <v>45009.1666666667</v>
    </nc>
  </rcc>
  <rcc rId="2173" ua="false" sId="1">
    <nc r="A88" t="n">
      <v>45008.1666666667</v>
    </nc>
  </rcc>
  <rcc rId="2174" ua="false" sId="1">
    <nc r="A88" t="n">
      <v>45008.1666666667</v>
    </nc>
  </rcc>
  <rcc rId="2175" ua="false" sId="1">
    <nc r="A88" t="n">
      <v>45008.1666666667</v>
    </nc>
  </rcc>
  <rcc rId="2176" ua="false" sId="1">
    <nc r="A88" t="n">
      <v>45008.1666666667</v>
    </nc>
  </rcc>
  <rcc rId="2177" ua="false" sId="1">
    <nc r="A88" t="n">
      <v>45007.1666666667</v>
    </nc>
  </rcc>
  <rcc rId="2178" ua="false" sId="1">
    <nc r="A88" t="n">
      <v>45007.1666666667</v>
    </nc>
  </rcc>
  <rcc rId="2179" ua="false" sId="1">
    <nc r="A88" t="n">
      <v>45007.1666666667</v>
    </nc>
  </rcc>
  <rcc rId="2180" ua="false" sId="1">
    <nc r="A88" t="n">
      <v>45007.1666666667</v>
    </nc>
  </rcc>
  <rcc rId="2181" ua="false" sId="1">
    <nc r="A88" t="n">
      <v>45007.1666666667</v>
    </nc>
  </rcc>
  <rcc rId="2182" ua="false" sId="1">
    <nc r="A87" t="n">
      <v>45006.1666666667</v>
    </nc>
  </rcc>
  <rcc rId="2183" ua="false" sId="1">
    <nc r="A87" t="n">
      <v>45006.1666666667</v>
    </nc>
  </rcc>
  <rcc rId="2184" ua="false" sId="1">
    <nc r="A87" t="n">
      <v>45006.1666666667</v>
    </nc>
  </rcc>
  <rcc rId="2185" ua="false" sId="1">
    <nc r="A87" t="n">
      <v>45006.1666666667</v>
    </nc>
  </rcc>
  <rcc rId="2186" ua="false" sId="1">
    <nc r="A86" t="n">
      <v>45005.1666666667</v>
    </nc>
  </rcc>
  <rcc rId="2187" ua="false" sId="1">
    <nc r="A86" t="n">
      <v>45005.1666666667</v>
    </nc>
  </rcc>
  <rcc rId="2188" ua="false" sId="1">
    <nc r="A86" t="n">
      <v>45005.1666666667</v>
    </nc>
  </rcc>
  <rcc rId="2189" ua="false" sId="1">
    <nc r="A86" t="n">
      <v>45005.1666666667</v>
    </nc>
  </rcc>
  <rcc rId="2190" ua="false" sId="1">
    <nc r="A86" t="n">
      <v>45005.1666666667</v>
    </nc>
  </rcc>
  <rcc rId="2191" ua="false" sId="1">
    <nc r="A86" t="n">
      <v>45005.1666666667</v>
    </nc>
  </rcc>
  <rcc rId="2192" ua="false" sId="1">
    <nc r="A86" t="n">
      <v>45005.1666666667</v>
    </nc>
  </rcc>
  <rcc rId="2193" ua="false" sId="1">
    <nc r="A86" t="n">
      <v>45005.1666666667</v>
    </nc>
  </rcc>
  <rcc rId="2194" ua="false" sId="1">
    <nc r="A86" t="n">
      <v>45005.1666666667</v>
    </nc>
  </rcc>
  <rcc rId="2195" ua="false" sId="1">
    <nc r="A85" t="n">
      <v>45002.1666666667</v>
    </nc>
  </rcc>
  <rcc rId="2196" ua="false" sId="1">
    <nc r="A85" t="n">
      <v>45002.1666666667</v>
    </nc>
  </rcc>
  <rcc rId="2197" ua="false" sId="1">
    <nc r="A85" t="n">
      <v>45001.1666666667</v>
    </nc>
  </rcc>
  <rcc rId="2198" ua="false" sId="1">
    <nc r="A85" t="n">
      <v>45001.1666666667</v>
    </nc>
  </rcc>
  <rcc rId="2199" ua="false" sId="1">
    <nc r="A85" t="n">
      <v>45001.1666666667</v>
    </nc>
  </rcc>
  <rcc rId="2200" ua="false" sId="1">
    <nc r="A85" t="n">
      <v>45001.1666666667</v>
    </nc>
  </rcc>
  <rcc rId="2201" ua="false" sId="1">
    <nc r="A84" t="n">
      <v>45001.1666666667</v>
    </nc>
  </rcc>
  <rcc rId="2202" ua="false" sId="1">
    <nc r="A83" t="n">
      <v>45001.1666666667</v>
    </nc>
  </rcc>
  <rcc rId="2203" ua="false" sId="1">
    <nc r="A82" t="n">
      <v>45001.1666666667</v>
    </nc>
  </rcc>
  <rcc rId="2204" ua="false" sId="1">
    <nc r="A81" t="n">
      <v>45001.1666666667</v>
    </nc>
  </rcc>
  <rcc rId="2205" ua="false" sId="1">
    <nc r="A81" t="n">
      <v>45001.1666666667</v>
    </nc>
  </rcc>
  <rcc rId="2206" ua="false" sId="1">
    <nc r="A81" t="n">
      <v>45001.1666666667</v>
    </nc>
  </rcc>
  <rcc rId="2207" ua="false" sId="1">
    <nc r="A81" t="n">
      <v>45001.1666666667</v>
    </nc>
  </rcc>
  <rcc rId="2208" ua="false" sId="1">
    <nc r="A81" t="n">
      <v>45000.1666666667</v>
    </nc>
  </rcc>
  <rcc rId="2209" ua="false" sId="1">
    <nc r="A81" t="n">
      <v>44999.1666666667</v>
    </nc>
  </rcc>
  <rcc rId="2210" ua="false" sId="1">
    <nc r="A81" t="n">
      <v>44999.1666666667</v>
    </nc>
  </rcc>
  <rcc rId="2211" ua="false" sId="1">
    <nc r="A81" t="n">
      <v>44999.1666666667</v>
    </nc>
  </rcc>
  <rcc rId="2212" ua="false" sId="1">
    <nc r="A81" t="n">
      <v>44999.1666666667</v>
    </nc>
  </rcc>
  <rcc rId="2213" ua="false" sId="1">
    <nc r="A81" t="n">
      <v>44999.1666666667</v>
    </nc>
  </rcc>
  <rcc rId="2214" ua="false" sId="1">
    <nc r="A81" t="n">
      <v>44998.1666666667</v>
    </nc>
  </rcc>
  <rcc rId="2215" ua="false" sId="1">
    <nc r="A81" t="n">
      <v>44998.1666666667</v>
    </nc>
  </rcc>
  <rcc rId="2216" ua="false" sId="1">
    <nc r="A81" t="n">
      <v>44998.1666666667</v>
    </nc>
  </rcc>
  <rcc rId="2217" ua="false" sId="1">
    <nc r="A81" t="n">
      <v>44998.1666666667</v>
    </nc>
  </rcc>
  <rcc rId="2218" ua="false" sId="1">
    <nc r="A81" t="n">
      <v>44998.1666666667</v>
    </nc>
  </rcc>
  <rcc rId="2219" ua="false" sId="1">
    <nc r="A81" t="n">
      <v>44998.1666666667</v>
    </nc>
  </rcc>
  <rcc rId="2220" ua="false" sId="1">
    <nc r="A81" t="n">
      <v>44998.1666666667</v>
    </nc>
  </rcc>
  <rcc rId="2221" ua="false" sId="1">
    <nc r="C3" t="inlineStr">
      <is>
        <r>
          <rPr>
            <sz val="11"/>
            <rFont val="Calibri"/>
            <family val="0"/>
            <charset val="1"/>
          </rPr>
          <t xml:space="preserve">COD. DISP.: 0123010245161919 CASH BON.EUR.UNICO VS.FAV. CON CONTAB. NOT PROVIDED Rosso Marco astronomia 2023 prima lezione Bonifico a Vostro favore disposto da: MITT.: PENTENERO MONICA ROSSOTTO STEFANO BENEF.: Associazione Apriticielo BIC. ORD.: BPPIITRR</t>
        </r>
      </is>
    </nc>
  </rcc>
  <rcc rId="2222" ua="false" sId="1">
    <nc r="B3" t="n">
      <v>35</v>
    </nc>
  </rcc>
  <rcc rId="2223" ua="false" sId="1">
    <nc r="B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24" ua="false" sId="1">
    <nc r="B3" t="n">
      <v>44928.1666666667</v>
    </nc>
  </rcc>
  <rcc rId="2225" ua="false" sId="1">
    <nc r="A3" t="n">
      <v>44928.1666666667</v>
    </nc>
  </rcc>
  <rcc rId="2226" ua="false" sId="1">
    <nc r="A3" t="n">
      <v>44928.1666666667</v>
    </nc>
  </rcc>
  <rcc rId="2227" ua="false" sId="1">
    <nc r="C3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SP.2083 09/01-18:20</t>
        </r>
      </is>
    </nc>
  </rcc>
  <rcc rId="2228" ua="false" sId="1">
    <nc r="B3" t="n">
      <v>2390</v>
    </nc>
  </rcc>
  <rcc rId="2229" ua="false" sId="1">
    <nc r="B3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230" ua="false" sId="1">
    <nc r="B3" t="n">
      <v>44935.1666666667</v>
    </nc>
  </rcc>
  <rcc rId="2231" ua="false" sId="1">
    <nc r="A3" t="n">
      <v>44935.1666666667</v>
    </nc>
  </rcc>
  <rcc rId="2232" ua="false" sId="1">
    <nc r="A3" t="n">
      <v>44935.1666666667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2233" ua="false" sId="1">
    <nc r="C6" t="inlineStr">
      <is>
        <r>
          <rPr>
            <sz val="11"/>
            <rFont val="Calibri"/>
            <family val="0"/>
            <charset val="1"/>
          </rPr>
          <t xml:space="preserve">COD. DISP.: 0123011006733694 CASH BON.EUR.UNICO VS.FAV. CON CONTAB. NOT PROVIDED Davide Sigillo astronomia 2023 Bonifico a Vostro favore disposto da: MITT.: SIGILLO DAVIDE BENEF.: Associazione Apriticielo BIC. ORD.: PPAYITR1</t>
        </r>
      </is>
    </nc>
  </rcc>
  <rcc rId="2234" ua="false" sId="1">
    <nc r="B6" t="n">
      <v>170</v>
    </nc>
  </rcc>
  <rcc rId="2235" ua="false" sId="1">
    <nc r="B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36" ua="false" sId="1">
    <nc r="B6" t="n">
      <v>44936.1666666667</v>
    </nc>
  </rcc>
  <rcc rId="2237" ua="false" sId="1">
    <nc r="A6" t="n">
      <v>44936.1666666667</v>
    </nc>
  </rcc>
  <rcc rId="2238" ua="false" sId="1">
    <nc r="A6" t="n">
      <v>44936.1666666667</v>
    </nc>
  </rcc>
  <rcc rId="2239" ua="false" sId="1">
    <nc r="C6" t="inlineStr">
      <is>
        <r>
          <rPr>
            <sz val="11"/>
            <rFont val="Calibri"/>
            <family val="0"/>
            <charset val="1"/>
          </rPr>
          <t xml:space="preserve">COD. DISP.: 0123011006112287 CASH BON.EUR.UNICO VS.FAV. CON CONTAB. Distinta 87967314 36 00075-F Bonifico a Vostro favore disposto da: MITT.: SANOMA ITALIA SPA BENEF.: ASSOCIAZIONE APRITICIELO BIC. ORD.: BACRIT22XXX</t>
        </r>
      </is>
    </nc>
  </rcc>
  <rcc rId="2240" ua="false" sId="1">
    <nc r="B6" t="n">
      <v>9760</v>
    </nc>
  </rcc>
  <rcc rId="2241" ua="false" sId="1">
    <nc r="B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42" ua="false" sId="1">
    <nc r="B6" t="n">
      <v>44936.1666666667</v>
    </nc>
  </rcc>
  <rcc rId="2243" ua="false" sId="1">
    <nc r="A6" t="n">
      <v>44936.1666666667</v>
    </nc>
  </rcc>
  <rcc rId="2244" ua="false" sId="1">
    <nc r="A6" t="n">
      <v>44936.1666666667</v>
    </nc>
  </rcc>
  <rcc rId="2245" ua="false" sId="1">
    <nc r="C8" t="inlineStr">
      <is>
        <r>
          <rPr>
            <sz val="11"/>
            <rFont val="Calibri"/>
            <family val="0"/>
            <charset val="1"/>
          </rPr>
          <t xml:space="preserve">COD. DISP.: 0123011215954018 CASH BON.EUR.UN ICO VS.FAV. CON CONTAB. NOTPROVIDED MAND. N. 13- 1 CIG Z7C3857BE1 INGRESSO ALL'OSSERVATO RIO DI PINO TORINESE IL 20/01/2023 CLASSI 1K E 1E Bonifico a Vostro favore disposto da: MITT.: ISTITUTO DI ISTRUZIONE SUPERIORE STAT ALE BENEF.: INFINI.TO - PLANETARIO DI TORINO MUSEO D BIC. ORD.: BCITITMMXXX</t>
        </r>
      </is>
    </nc>
  </rcc>
  <rcc rId="2246" ua="false" sId="1">
    <nc r="B8" t="n">
      <v>385</v>
    </nc>
  </rcc>
  <rcc rId="2247" ua="false" sId="1">
    <nc r="B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48" ua="false" sId="1">
    <nc r="B8" t="n">
      <v>44938.1666666667</v>
    </nc>
  </rcc>
  <rcc rId="2249" ua="false" sId="1">
    <nc r="A8" t="n">
      <v>44938.1666666667</v>
    </nc>
  </rcc>
  <rcc rId="2250" ua="false" sId="1">
    <nc r="A8" t="n">
      <v>44938.1666666667</v>
    </nc>
  </rcc>
  <rcc rId="2251" ua="false" sId="1">
    <nc r="C8" t="inlineStr">
      <is>
        <r>
          <rPr>
            <sz val="11"/>
            <rFont val="Calibri"/>
            <family val="0"/>
            <charset val="1"/>
          </rPr>
          <t xml:space="preserve">COD. DISP.: 0123011215954017 CASH BON.EUR.UN ICO VS.FAV. CON CONTAB. NOTPROVIDED MAND. N. 12- 1 CIG Z2B38DBF78 INGRESSO ALL'OSSERVATO RIO DI PINO TORINESE IL 20/01/2022 CLASSI 1D E 1F Bonifico a Vostro favore disposto da: MITT.: ISTITUTO DI ISTRUZIONE SUPERIORE STAT ALE BENEF.: INFINI.TO - PLANETARIO DI TORINO MUSEO D BIC. ORD.: BCITITMMXXX</t>
        </r>
      </is>
    </nc>
  </rcc>
  <rcc rId="2252" ua="false" sId="1">
    <nc r="B8" t="n">
      <v>413</v>
    </nc>
  </rcc>
  <rcc rId="2253" ua="false" sId="1">
    <nc r="B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54" ua="false" sId="1">
    <nc r="B8" t="n">
      <v>44938.1666666667</v>
    </nc>
  </rcc>
  <rcc rId="2255" ua="false" sId="1">
    <nc r="A8" t="n">
      <v>44938.1666666667</v>
    </nc>
  </rcc>
  <rcc rId="2256" ua="false" sId="1">
    <nc r="A8" t="n">
      <v>44938.1666666667</v>
    </nc>
  </rcc>
  <rcc rId="2257" ua="false" sId="1">
    <nc r="C8" t="inlineStr">
      <is>
        <r>
          <rPr>
            <sz val="11"/>
            <rFont val="Calibri"/>
            <family val="0"/>
            <charset val="1"/>
          </rPr>
          <t xml:space="preserve">COD. DISP.: 0123011212562563 CASH BON.EUR.UN ICO VS.FAV. CON CONTAB. CIG Z8438494AF PAGAM ENTO FATTURA N. CIG Z8438494AF PAGAMENTO FAT TURA N.296/FT DEL 15/11/2022 USCITA DIDATTIC A PLANETARIO CLASSI 5 A-5 B PLESSO P. DI PIE Bonifico a Vostro favore disposto da: MITT.: ISTITUTO COMPRENSIVO GOZZANO BENEF.: ASSOCIAZIONE APRITICIELO BIC. ORD.: PASCITMM</t>
        </r>
      </is>
    </nc>
  </rcc>
  <rcc rId="2258" ua="false" sId="1">
    <nc r="B8" t="n">
      <v>422.75</v>
    </nc>
  </rcc>
  <rcc rId="2259" ua="false" sId="1">
    <nc r="B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60" ua="false" sId="1">
    <nc r="B8" t="n">
      <v>44938.1666666667</v>
    </nc>
  </rcc>
  <rcc rId="2261" ua="false" sId="1">
    <nc r="A8" t="n">
      <v>44938.1666666667</v>
    </nc>
  </rcc>
  <rcc rId="2262" ua="false" sId="1">
    <nc r="A8" t="n">
      <v>44938.1666666667</v>
    </nc>
  </rcc>
  <rcc rId="2263" ua="false" sId="1">
    <nc r="C12" t="inlineStr">
      <is>
        <r>
          <rPr>
            <sz val="11"/>
            <rFont val="Calibri"/>
            <family val="0"/>
            <charset val="1"/>
          </rPr>
          <t xml:space="preserve">COD. DISP.: 0123011318206580 CASH BON.EUR.UNICO VS.FAV. CON CONTAB. NOT PROVIDED carle magda astronomia 2023 Bonifico a Vostro favore disposto da: MITT.: COSTAMAGNA VALERIO BENEF.: associazione apriti cielo BIC. ORD.: PPAYITR1</t>
        </r>
      </is>
    </nc>
  </rcc>
  <rcc rId="2264" ua="false" sId="1">
    <nc r="B12" t="n">
      <v>155</v>
    </nc>
  </rcc>
  <rcc rId="2265" ua="false" sId="1">
    <nc r="B1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66" ua="false" sId="1">
    <nc r="B12" t="n">
      <v>44939.1666666667</v>
    </nc>
  </rcc>
  <rcc rId="2267" ua="false" sId="1">
    <nc r="A12" t="n">
      <v>44939.1666666667</v>
    </nc>
  </rcc>
  <rcc rId="2268" ua="false" sId="1">
    <nc r="A12" t="n">
      <v>44939.1666666667</v>
    </nc>
  </rcc>
  <rcc rId="2269" ua="false" sId="1">
    <nc r="C12" t="inlineStr">
      <is>
        <r>
          <rPr>
            <sz val="11"/>
            <rFont val="Calibri"/>
            <family val="0"/>
            <charset val="1"/>
          </rPr>
          <t xml:space="preserve">COD. DISP.: 0123011319562247 CASH BON.EUR.UNICO VS.FAV. CON CONTAB. NOTPROVIDED proposta sala planetario Felice Occhiuto Bonifico a Vostro favore disposto da: MITT.: Occhiuto Felice BENEF.: Associazione Apriticielo BIC. ORD.: BCITITMM</t>
        </r>
      </is>
    </nc>
  </rcc>
  <rcc rId="2270" ua="false" sId="1">
    <nc r="B12" t="n">
      <v>183</v>
    </nc>
  </rcc>
  <rcc rId="2271" ua="false" sId="1">
    <nc r="B1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72" ua="false" sId="1">
    <nc r="B12" t="n">
      <v>44939.1666666667</v>
    </nc>
  </rcc>
  <rcc rId="2273" ua="false" sId="1">
    <nc r="A12" t="n">
      <v>44939.1666666667</v>
    </nc>
  </rcc>
  <rcc rId="2274" ua="false" sId="1">
    <nc r="A12" t="n">
      <v>44939.1666666667</v>
    </nc>
  </rcc>
  <rcc rId="2275" ua="false" sId="1">
    <nc r="C12" t="inlineStr">
      <is>
        <r>
          <rPr>
            <sz val="11"/>
            <rFont val="Calibri"/>
            <family val="0"/>
            <charset val="1"/>
          </rPr>
          <t xml:space="preserve">COD. DISP.: 0123011319633111 CASH BON.EUR.UNICO VS.FAV. CON CONTAB. NOTPROVIDED MAND. N. 4- 1 SALDO FATTURA N. 13/FT DEL 9-01-23 - PRENOTAZIONE VISITA AL PLANETARIO DI PINO T Bonifico a Vostro favore disposto da: MITT.: ISTITUTO ISTRUZIONE SUPERIORE .CURIE- VIT BENEF.: ASSOCIAZIONE APRITI CIELO BIC. ORD.: BCITITMMXXX</t>
        </r>
      </is>
    </nc>
  </rcc>
  <rcc rId="2276" ua="false" sId="1">
    <nc r="B12" t="n">
      <v>359.75</v>
    </nc>
  </rcc>
  <rcc rId="2277" ua="false" sId="1">
    <nc r="B1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78" ua="false" sId="1">
    <nc r="B12" t="n">
      <v>44939.1666666667</v>
    </nc>
  </rcc>
  <rcc rId="2279" ua="false" sId="1">
    <nc r="A12" t="n">
      <v>44939.1666666667</v>
    </nc>
  </rcc>
  <rcc rId="2280" ua="false" sId="1">
    <nc r="A12" t="n">
      <v>44939.1666666667</v>
    </nc>
  </rcc>
  <rcc rId="2281" ua="false" sId="1">
    <nc r="C13" t="inlineStr">
      <is>
        <r>
          <rPr>
            <sz val="11"/>
            <rFont val="Calibri"/>
            <family val="0"/>
            <charset val="1"/>
          </rPr>
          <t xml:space="preserve">COD. DISP.: 0123011621869896 CASH BON.EUR.UNICO VS.FAV. CON CONTAB. NOT PROVIDED FEDERICA CALSOLARO- ASTRONOMIA 2023 Bonifico a Vostro favore disposto da: MITT.: CALSOLARO FEDERICA BENEF.: ASSOCIAZIONE APRITICIELO BIC. ORD.: CASRIT22</t>
        </r>
      </is>
    </nc>
  </rcc>
  <rcc rId="2282" ua="false" sId="1">
    <nc r="B13" t="n">
      <v>155</v>
    </nc>
  </rcc>
  <rcc rId="2283" ua="false" sId="1">
    <nc r="B1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84" ua="false" sId="1">
    <nc r="B13" t="n">
      <v>44942.1666666667</v>
    </nc>
  </rcc>
  <rcc rId="2285" ua="false" sId="1">
    <nc r="A13" t="n">
      <v>44942.1666666667</v>
    </nc>
  </rcc>
  <rcc rId="2286" ua="false" sId="1">
    <nc r="A13" t="n">
      <v>44942.1666666667</v>
    </nc>
  </rcc>
  <rcc rId="2287" ua="false" sId="1">
    <nc r="C13" t="inlineStr">
      <is>
        <r>
          <rPr>
            <sz val="11"/>
            <rFont val="Calibri"/>
            <family val="0"/>
            <charset val="1"/>
          </rPr>
          <t xml:space="preserve">COD. DISP.: 0123011620899918 CASH BON.EUR.UNICO VS.FAV. CON CONTAB. Marika Cumino, astronomia 2023 Bonifico a Vostro favore disposto da: MITT.: ARHIRE MIHAELA DIANA BENEF.: Intesa Sanpaolo SpA BIC. ORD.: PASCITMM</t>
        </r>
      </is>
    </nc>
  </rcc>
  <rcc rId="2288" ua="false" sId="1">
    <nc r="B13" t="n">
      <v>170</v>
    </nc>
  </rcc>
  <rcc rId="2289" ua="false" sId="1">
    <nc r="B1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90" ua="false" sId="1">
    <nc r="B13" t="n">
      <v>44942.1666666667</v>
    </nc>
  </rcc>
  <rcc rId="2291" ua="false" sId="1">
    <nc r="A13" t="n">
      <v>44942.1666666667</v>
    </nc>
  </rcc>
  <rcc rId="2292" ua="false" sId="1">
    <nc r="A13" t="n">
      <v>44942.1666666667</v>
    </nc>
  </rcc>
  <rcc rId="2293" ua="false" sId="1">
    <nc r="C13" t="inlineStr">
      <is>
        <r>
          <rPr>
            <sz val="11"/>
            <rFont val="Calibri"/>
            <family val="0"/>
            <charset val="1"/>
          </rPr>
          <t xml:space="preserve">COD. DISP.: 0123011621237211 CASH BON.EUR.UNICO VS.FAV. CON CONTAB. Gavioli Giuseppe astronomia 2023 Bonifico a Vostro favore disposto da: MITT.: GAVIOLI GIUSEPPE,BASSO LORELLA BENEF.: associazione apriticielo BIC. ORD.: UNCRITMM</t>
        </r>
      </is>
    </nc>
  </rcc>
  <rcc rId="2294" ua="false" sId="1">
    <nc r="B13" t="n">
      <v>170</v>
    </nc>
  </rcc>
  <rcc rId="2295" ua="false" sId="1">
    <nc r="B1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96" ua="false" sId="1">
    <nc r="B13" t="n">
      <v>44942.1666666667</v>
    </nc>
  </rcc>
  <rcc rId="2297" ua="false" sId="1">
    <nc r="A13" t="n">
      <v>44942.1666666667</v>
    </nc>
  </rcc>
  <rcc rId="2298" ua="false" sId="1">
    <nc r="A13" t="n">
      <v>44942.1666666667</v>
    </nc>
  </rcc>
  <rcc rId="2299" ua="false" sId="1">
    <nc r="C13" t="inlineStr">
      <is>
        <r>
          <rPr>
            <sz val="11"/>
            <rFont val="Calibri"/>
            <family val="0"/>
            <charset val="1"/>
          </rPr>
          <t xml:space="preserve">COD. DISP.: 0123011622031164 CASH BON.EUR.UNICO VS.FAV. CON CONTAB. NOT PROVIDED P685 -I.C. CHIERI IV-CLASSE 5D PESSIONE Bonifico a Vostro favore disposto da: MITT.: FORNERO FRANCO, GAI MONICA BENEF.: ASSOCIAZIONE APRITICIELO BIC. ORD.: CASRIT22</t>
        </r>
      </is>
    </nc>
  </rcc>
  <rcc rId="2300" ua="false" sId="1">
    <nc r="B13" t="n">
      <v>192</v>
    </nc>
  </rcc>
  <rcc rId="2301" ua="false" sId="1">
    <nc r="B1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02" ua="false" sId="1">
    <nc r="B13" t="n">
      <v>44942.1666666667</v>
    </nc>
  </rcc>
  <rcc rId="2303" ua="false" sId="1">
    <nc r="A13" t="n">
      <v>44942.1666666667</v>
    </nc>
  </rcc>
  <rcc rId="2304" ua="false" sId="1">
    <nc r="A13" t="n">
      <v>44942.1666666667</v>
    </nc>
  </rcc>
  <rcc rId="2305" ua="false" sId="1">
    <nc r="C13" t="inlineStr">
      <is>
        <r>
          <rPr>
            <sz val="11"/>
            <rFont val="Calibri"/>
            <family val="0"/>
            <charset val="1"/>
          </rPr>
          <t xml:space="preserve">COD. DISP.: 0123011622116379 CASH BON.EUR.UNICO VS.FAV. CON CONTAB. NOT PROVIDED PRENOTAZIONE P1091 ANDREA SAVAZZI 23 ADULTI E 19 BAMBINI 10 FEBBRAIO 2023 Bonifico a Vostro favore disposto da: MITT.: SAVAZZI ANDREA, SAVAZZI GIANPIERO BENEF.: ASSOCIAZIONE APRITICIELO BIC. ORD.: MEDBITMM</t>
        </r>
      </is>
    </nc>
  </rcc>
  <rcc rId="2306" ua="false" sId="1">
    <nc r="B13" t="n">
      <v>508</v>
    </nc>
  </rcc>
  <rcc rId="2307" ua="false" sId="1">
    <nc r="B1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08" ua="false" sId="1">
    <nc r="B13" t="n">
      <v>44942.1666666667</v>
    </nc>
  </rcc>
  <rcc rId="2309" ua="false" sId="1">
    <nc r="A13" t="n">
      <v>44942.1666666667</v>
    </nc>
  </rcc>
  <rcc rId="2310" ua="false" sId="1">
    <nc r="A13" t="n">
      <v>44942.1666666667</v>
    </nc>
  </rcc>
  <rcc rId="2311" ua="false" sId="1">
    <nc r="C13" t="inlineStr">
      <is>
        <r>
          <rPr>
            <sz val="11"/>
            <rFont val="Calibri"/>
            <family val="0"/>
            <charset val="1"/>
          </rPr>
          <t xml:space="preserve">EFFETTUATO PRESSO:00228-CHIERI CARTA N.6375530002769495 SP.2649 16/01-19:13</t>
        </r>
      </is>
    </nc>
  </rcc>
  <rcc rId="2312" ua="false" sId="1">
    <nc r="B13" t="n">
      <v>1140</v>
    </nc>
  </rcc>
  <rcc rId="2313" ua="false" sId="1">
    <nc r="B13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314" ua="false" sId="1">
    <nc r="B13" t="n">
      <v>44942.1666666667</v>
    </nc>
  </rcc>
  <rcc rId="2315" ua="false" sId="1">
    <nc r="A13" t="n">
      <v>44942.1666666667</v>
    </nc>
  </rcc>
  <rcc rId="2316" ua="false" sId="1">
    <nc r="A13" t="n">
      <v>44942.1666666667</v>
    </nc>
  </rcc>
  <rcc rId="2317" ua="false" sId="1">
    <nc r="C13" t="inlineStr">
      <is>
        <r>
          <rPr>
            <sz val="11"/>
            <rFont val="Calibri"/>
            <family val="0"/>
            <charset val="1"/>
          </rPr>
          <t xml:space="preserve">COD. DISP.: 0123011621240327 CASH BON.EUR.UN ICO VS.FAV. CON CONTAB. 00133598 &lt;Strd&gt;&lt;Cdtr RefInf&gt;&lt;Tp&gt;&lt;CdOrPrtry&gt;&lt;Cd&gt;SCOR&lt;/Cd&gt;&lt;/CdOrPrt ry&gt;&lt;/Tp&gt;&lt;Ref&gt;85/F&lt;/Ref&gt;&lt;/CdtrRefInf&gt;&lt;/Strd&gt; Bonifico a Vostro favore disposto da: MITT.: Cerence S.r.l. BENEF.: Associazione Apriticielo (Planetari BIC. ORD.: CITIITMX</t>
        </r>
      </is>
    </nc>
  </rcc>
  <rcc rId="2318" ua="false" sId="1">
    <nc r="B13" t="n">
      <v>3050</v>
    </nc>
  </rcc>
  <rcc rId="2319" ua="false" sId="1">
    <nc r="B1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20" ua="false" sId="1">
    <nc r="B13" t="n">
      <v>44942.1666666667</v>
    </nc>
  </rcc>
  <rcc rId="2321" ua="false" sId="1">
    <nc r="A13" t="n">
      <v>44942.1666666667</v>
    </nc>
  </rcc>
  <rcc rId="2322" ua="false" sId="1">
    <nc r="A13" t="n">
      <v>44942.1666666667</v>
    </nc>
  </rcc>
  <rcc rId="2323" ua="false" sId="1">
    <nc r="F12" t="n">
      <f>D12-A12</f>
    </nc>
  </rcc>
  <rcc rId="2324" ua="false" sId="1">
    <nc r="B12" t="n">
      <v>-700</v>
    </nc>
  </rcc>
  <rcc rId="2325" ua="false" sId="1">
    <nc r="B12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2326" ua="false" sId="1">
    <nc r="B12" t="n">
      <v>44942.1666666667</v>
    </nc>
  </rcc>
  <rcc rId="2327" ua="false" sId="1">
    <nc r="A12" t="n">
      <v>44942.1666666667</v>
    </nc>
  </rcc>
  <rcc rId="2328" ua="false" sId="1">
    <nc r="A12" t="n">
      <v>44942.1666666667</v>
    </nc>
  </rcc>
  <rcc rId="2329" ua="false" sId="1">
    <nc r="C15" t="inlineStr">
      <is>
        <r>
          <rPr>
            <sz val="11"/>
            <rFont val="Calibri"/>
            <family val="0"/>
            <charset val="1"/>
          </rPr>
          <t xml:space="preserve">COD. DISP.: 0123011725910947 CASH BON.EUR.UNICO VS.FAV. CON CONTAB. NOT PROVIDED Ivan Troia partecipante; astronomia 2023 Bonifico a Vostro favore disposto da: MITT.: TROIA IVAN BENEF.: Associazione Apriticielo BIC. ORD.: PPAYITR1</t>
        </r>
      </is>
    </nc>
  </rcc>
  <rcc rId="2330" ua="false" sId="1">
    <nc r="B15" t="n">
      <v>155</v>
    </nc>
  </rcc>
  <rcc rId="2331" ua="false" sId="1">
    <nc r="B1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32" ua="false" sId="1">
    <nc r="B15" t="n">
      <v>44943.1666666667</v>
    </nc>
  </rcc>
  <rcc rId="2333" ua="false" sId="1">
    <nc r="A15" t="n">
      <v>44943.1666666667</v>
    </nc>
  </rcc>
  <rcc rId="2334" ua="false" sId="1">
    <nc r="A15" t="n">
      <v>44943.1666666667</v>
    </nc>
  </rcc>
  <rcc rId="2335" ua="false" sId="1">
    <nc r="C15" t="inlineStr">
      <is>
        <r>
          <rPr>
            <sz val="11"/>
            <rFont val="Calibri"/>
            <family val="0"/>
            <charset val="1"/>
          </rPr>
          <t xml:space="preserve">COD. DISP.: 0123011726907371 CASH BON.EUR.UNICO VS.FAV. CON CONTAB. NOTPROVIDED Luca Bianco, astronomia 2023 Bonifico a Vostro favore disposto da: MITT.: Bianco Luca Maria BENEF.: Associazione Apriticielo BIC. ORD.: BCITITMM</t>
        </r>
      </is>
    </nc>
  </rcc>
  <rcc rId="2336" ua="false" sId="1">
    <nc r="B15" t="n">
      <v>170</v>
    </nc>
  </rcc>
  <rcc rId="2337" ua="false" sId="1">
    <nc r="B1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38" ua="false" sId="1">
    <nc r="B15" t="n">
      <v>44943.1666666667</v>
    </nc>
  </rcc>
  <rcc rId="2339" ua="false" sId="1">
    <nc r="A15" t="n">
      <v>44943.1666666667</v>
    </nc>
  </rcc>
  <rcc rId="2340" ua="false" sId="1">
    <nc r="A15" t="n">
      <v>44943.1666666667</v>
    </nc>
  </rcc>
  <rcc rId="2341" ua="false" sId="1">
    <nc r="C15" t="inlineStr">
      <is>
        <r>
          <rPr>
            <sz val="11"/>
            <rFont val="Calibri"/>
            <family val="0"/>
            <charset val="1"/>
          </rPr>
          <t xml:space="preserve">COD. DISP.: 0123011830154395 CASH BON.EUR.UNICO VS.FAV. CON CONTAB. 2023-1011-1 PAGAMENTO CONTRIBUTO 2022 PER INFINI.TO Bonifico a Vostro favore disposto da: MITT.: ISTITUTO NAZIONALE DI FISICA N BENEF.: ASSOCIAZIONE APRITICIELO BIC. ORD.: BNLIITRRXXX</t>
        </r>
      </is>
    </nc>
  </rcc>
  <rcc rId="2342" ua="false" sId="1">
    <nc r="B15" t="n">
      <v>20000</v>
    </nc>
  </rcc>
  <rcc rId="2343" ua="false" sId="1">
    <nc r="B1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44" ua="false" sId="1">
    <nc r="B15" t="n">
      <v>44944.1666666667</v>
    </nc>
  </rcc>
  <rcc rId="2345" ua="false" sId="1">
    <nc r="A15" t="n">
      <v>44944.1666666667</v>
    </nc>
  </rcc>
  <rcc rId="2346" ua="false" sId="1">
    <nc r="A15" t="n">
      <v>44944.1666666667</v>
    </nc>
  </rcc>
  <rcc rId="2347" ua="false" sId="1">
    <nc r="C15" t="inlineStr">
      <is>
        <r>
          <rPr>
            <sz val="11"/>
            <rFont val="Calibri"/>
            <family val="0"/>
            <charset val="1"/>
          </rPr>
          <t xml:space="preserve">COD. DISP.: 0123011933378681 CASH BON.EUR.UNICO VS.FAV. CON CONTAB. Elisa Ghibaudo, astronomia 2023 Bonifico a Vostro favore disposto da: MITT.: GHIBAUDO ELISA BENEF.: ASSOCIAZIONE APRITICIELO BIC. ORD.: UNCRITMM</t>
        </r>
      </is>
    </nc>
  </rcc>
  <rcc rId="2348" ua="false" sId="1">
    <nc r="B15" t="n">
      <v>170</v>
    </nc>
  </rcc>
  <rcc rId="2349" ua="false" sId="1">
    <nc r="B1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50" ua="false" sId="1">
    <nc r="B15" t="n">
      <v>44945.1666666667</v>
    </nc>
  </rcc>
  <rcc rId="2351" ua="false" sId="1">
    <nc r="A15" t="n">
      <v>44945.1666666667</v>
    </nc>
  </rcc>
  <rcc rId="2352" ua="false" sId="1">
    <nc r="A15" t="n">
      <v>44945.1666666667</v>
    </nc>
  </rcc>
  <rcc rId="2353" ua="false" sId="1">
    <nc r="C15" t="inlineStr">
      <is>
        <r>
          <rPr>
            <sz val="11"/>
            <rFont val="Calibri"/>
            <family val="0"/>
            <charset val="1"/>
          </rPr>
          <t xml:space="preserve">COD. DISP.: 0123011934966094 CASH BON.EUR.UNICO VS.FAV. CON CONTAB. NOTPROVIDED P602 Bonifico a Vostro favore disposto da: MITT.: Hebano Nero Di Croce Carlotta - Croce Carlott BENEF.: Associazione Apriticelo BIC. ORD.: BCITITMM</t>
        </r>
      </is>
    </nc>
  </rcc>
  <rcc rId="2354" ua="false" sId="1">
    <nc r="B15" t="n">
      <v>600</v>
    </nc>
  </rcc>
  <rcc rId="2355" ua="false" sId="1">
    <nc r="B1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56" ua="false" sId="1">
    <nc r="B15" t="n">
      <v>44945.1666666667</v>
    </nc>
  </rcc>
  <rcc rId="2357" ua="false" sId="1">
    <nc r="A15" t="n">
      <v>44945.1666666667</v>
    </nc>
  </rcc>
  <rcc rId="2358" ua="false" sId="1">
    <nc r="A15" t="n">
      <v>44945.1666666667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2359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0123012036399770 CASH BON.EUR.UNICO VS.FAV. CON CONTAB. CLAUDIA ARMILLOTTA - ASTRONOMIA 2023 Bonifico a Vostro favore disposto da: MITT.: ARMILLOTTA CLAUDIA BENEF.: ASSOCIAZIONE APRITICIELO BIC. ORD.: UNCRITMM</t>
        </r>
      </is>
    </nc>
  </rcc>
  <rcc rId="2360" ua="false" sId="1">
    <nc r="B17" t="n">
      <v>35</v>
    </nc>
  </rcc>
  <rcc rId="2361" ua="false" sId="1">
    <nc r="B1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62" ua="false" sId="1">
    <nc r="B17" t="n">
      <v>44946.1666666667</v>
    </nc>
  </rcc>
  <rcc rId="2363" ua="false" sId="1">
    <nc r="A17" t="n">
      <v>44946.1666666667</v>
    </nc>
  </rcc>
  <rcc rId="2364" ua="false" sId="1">
    <nc r="A17" t="n">
      <v>44946.1666666667</v>
    </nc>
  </rcc>
  <rcc rId="2365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0123012038207593 CASH BON.EUR.UN ICO VS.FAV. CON CONTAB. NOTPROVIDED MAND. N. 2- 1 CIG Z37388885D BO 157/2022 PAGAMENTO F ATTURA N.301/FT DEL 24/11/2022 FORNITURA DEL 24/11/2022. BO 157/2022 - ATTIVITA' SPAZIO Bonifico a Vostro favore disposto da: MITT.: ISTITUTO ISTRUZIONE SUPERIORE COPERNI CO BENEF.: ASSOCIAZIONE APRITICIELO BIC. ORD.: BCITITMMXXX</t>
        </r>
      </is>
    </nc>
  </rcc>
  <rcc rId="2366" ua="false" sId="1">
    <nc r="B17" t="n">
      <v>114.75</v>
    </nc>
  </rcc>
  <rcc rId="2367" ua="false" sId="1">
    <nc r="B1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68" ua="false" sId="1">
    <nc r="B17" t="n">
      <v>44946.1666666667</v>
    </nc>
  </rcc>
  <rcc rId="2369" ua="false" sId="1">
    <nc r="A17" t="n">
      <v>44946.1666666667</v>
    </nc>
  </rcc>
  <rcc rId="2370" ua="false" sId="1">
    <nc r="A17" t="n">
      <v>44946.1666666667</v>
    </nc>
  </rcc>
  <rcc rId="2371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0123012035431682 CASH BON.EUR.UNICO VS.FAV. CON CONTAB. BENEF/CIG ZC13882641 PLANETARIO PAGAMENTO FATTURA N 20/FT DEL 09/01/2023 MANDATO NUMERO 21 1 Bonifico a Vostro favore disposto da: MITT.: ISTITUTO DI ISTRUZIONE SUPERIORE PIER O MARTINETTI BENEF.: ASSOCIAZIONE APRITI CIELO BIC. ORD.: SELBIT2B</t>
        </r>
      </is>
    </nc>
  </rcc>
  <rcc rId="2372" ua="false" sId="1">
    <nc r="B17" t="n">
      <v>294</v>
    </nc>
  </rcc>
  <rcc rId="2373" ua="false" sId="1">
    <nc r="B1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74" ua="false" sId="1">
    <nc r="B17" t="n">
      <v>44946.1666666667</v>
    </nc>
  </rcc>
  <rcc rId="2375" ua="false" sId="1">
    <nc r="A17" t="n">
      <v>44946.1666666667</v>
    </nc>
  </rcc>
  <rcc rId="2376" ua="false" sId="1">
    <nc r="A17" t="n">
      <v>44946.1666666667</v>
    </nc>
  </rcc>
  <rcc rId="2377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0123012035436285 CASH BON.EUR.UNICO VS.FAV. CON CONTAB. BENEF/CIG ZC13882641 PLANETARIO PAGAMENTO FATTURA N 23/FT DEL 09/01/2023 MANDATO NUMERO 22 1 Bonifico a Vostro favore disposto da: MITT.: ISTITUTO DI ISTRUZIONE SUPERIORE PIER O MARTINETTI BENEF.: ASSOCIAZIONE APRITI CIELO BIC. ORD.: SELBIT2B</t>
        </r>
      </is>
    </nc>
  </rcc>
  <rcc rId="2378" ua="false" sId="1">
    <nc r="B17" t="n">
      <v>294</v>
    </nc>
  </rcc>
  <rcc rId="2379" ua="false" sId="1">
    <nc r="B1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80" ua="false" sId="1">
    <nc r="B17" t="n">
      <v>44946.1666666667</v>
    </nc>
  </rcc>
  <rcc rId="2381" ua="false" sId="1">
    <nc r="A17" t="n">
      <v>44946.1666666667</v>
    </nc>
  </rcc>
  <rcc rId="2382" ua="false" sId="1">
    <nc r="A17" t="n">
      <v>44946.1666666667</v>
    </nc>
  </rcc>
  <rcc rId="2383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0123012035433770 CASH BON.EUR.UNICO VS.FAV. CON CONTAB. BENEF/CIG ZC13882641 PLANETARIO PAGAMENTO FATTURA N 10/FT DEL 09/01/2023 MANDATO NUMERO 23 1 Bonifico a Vostro favore disposto da: MITT.: ISTITUTO DI ISTRUZIONE SUPERIORE PIER O MARTINETTI BENEF.: ASSOCIAZIONE APRITI CIELO BIC. ORD.: SELBIT2B</t>
        </r>
      </is>
    </nc>
  </rcc>
  <rcc rId="2384" ua="false" sId="1">
    <nc r="B17" t="n">
      <v>329</v>
    </nc>
  </rcc>
  <rcc rId="2385" ua="false" sId="1">
    <nc r="B1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86" ua="false" sId="1">
    <nc r="B17" t="n">
      <v>44946.1666666667</v>
    </nc>
  </rcc>
  <rcc rId="2387" ua="false" sId="1">
    <nc r="A17" t="n">
      <v>44946.1666666667</v>
    </nc>
  </rcc>
  <rcc rId="2388" ua="false" sId="1">
    <nc r="A17" t="n">
      <v>44946.1666666667</v>
    </nc>
  </rcc>
  <rcc rId="2389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0123012037936394 CASH BON.EUR.UNICO VS.FAV. CON CONTAB. NOTPROVIDED PAG FT 11 DEL 19GEN 23 LABORATORI PROGETTO NEXT LAND GENNAIO 2023 Bonifico a Vostro favore disposto da: MITT.: Next Level BENEF.: Associazione Apriticielo BIC. ORD.: BCITITMM</t>
        </r>
      </is>
    </nc>
  </rcc>
  <rcc rId="2390" ua="false" sId="1">
    <nc r="B17" t="n">
      <v>700</v>
    </nc>
  </rcc>
  <rcc rId="2391" ua="false" sId="1">
    <nc r="B1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92" ua="false" sId="1">
    <nc r="B17" t="n">
      <v>44946.1666666667</v>
    </nc>
  </rcc>
  <rcc rId="2393" ua="false" sId="1">
    <nc r="A17" t="n">
      <v>44946.1666666667</v>
    </nc>
  </rcc>
  <rcc rId="2394" ua="false" sId="1">
    <nc r="A17" t="n">
      <v>44946.1666666667</v>
    </nc>
  </rcc>
  <rcc rId="2395" ua="false" sId="1">
    <nc r="C17" t="inlineStr">
      <is>
        <r>
          <rPr>
            <sz val="11"/>
            <rFont val="Calibri"/>
            <family val="0"/>
            <charset val="1"/>
          </rPr>
          <t xml:space="preserve">COD. DISP.: 0123012292896583 CASH BON.EUR.UNICO VS.FAV. CON CONTAB. 0512023012216363584636288998 Astronomia 2023 serate del 26/01 e del 02/02/2023 Papurello Claudia Bonifico a Vostro favore disposto da: MITT.: PAPURELLO CLAUDIA BENEF.: Associazione Apriticielo BIC. ORD.: UNCRITMM</t>
        </r>
      </is>
    </nc>
  </rcc>
  <rcc rId="2396" ua="false" sId="1">
    <nc r="B17" t="n">
      <v>70</v>
    </nc>
  </rcc>
  <rcc rId="2397" ua="false" sId="1">
    <nc r="B17" t="inlineStr">
      <is>
        <r>
          <rPr>
            <sz val="11"/>
            <rFont val="Calibri"/>
            <family val="0"/>
            <charset val="1"/>
          </rPr>
          <t xml:space="preserve">ACCREDITO BONIFICO ISTANTANEO</t>
        </r>
      </is>
    </nc>
  </rcc>
  <rcc rId="2398" ua="false" sId="1">
    <nc r="B17" t="n">
      <v>44948.1666666667</v>
    </nc>
  </rcc>
  <rcc rId="2399" ua="false" sId="1">
    <nc r="A17" t="n">
      <v>44948.1666666667</v>
    </nc>
  </rcc>
  <rcc rId="2400" ua="false" sId="1">
    <nc r="A17" t="n">
      <v>44948.1666666667</v>
    </nc>
  </rcc>
  <rcc rId="2401" ua="false" sId="1">
    <nc r="C22" t="inlineStr">
      <is>
        <r>
          <rPr>
            <sz val="11"/>
            <rFont val="Calibri"/>
            <family val="0"/>
            <charset val="1"/>
          </rPr>
          <t xml:space="preserve">COD. DISP.: 0123012342755437 CASH BON.EUR.UNICO VS.FAV. CON CONTAB. NOTPROVIDED MAND. N. 6- 1 CIG Z9B38BDFD0 PAGAMENTO FATTURA N.24/FT DEL 09/01/2023 FORNITURA DEL 09/01/2023 Bonifico a Vostro favore disposto da: MITT.: ISTITUTO COMPRENSIVO BRUNO CACCIA BENEF.: ASSOCIAZIONE APRITI CIELO BIC. ORD.: BCITITMMXXX</t>
        </r>
      </is>
    </nc>
  </rcc>
  <rcc rId="2402" ua="false" sId="1">
    <nc r="B22" t="n">
      <v>259</v>
    </nc>
  </rcc>
  <rcc rId="2403" ua="false" sId="1">
    <nc r="B2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04" ua="false" sId="1">
    <nc r="B22" t="n">
      <v>44949.1666666667</v>
    </nc>
  </rcc>
  <rcc rId="2405" ua="false" sId="1">
    <nc r="A22" t="n">
      <v>44949.1666666667</v>
    </nc>
  </rcc>
  <rcc rId="2406" ua="false" sId="1">
    <nc r="A22" t="n">
      <v>44949.1666666667</v>
    </nc>
  </rcc>
  <rcc rId="2407" ua="false" sId="1">
    <nc r="C22" t="inlineStr">
      <is>
        <r>
          <rPr>
            <sz val="11"/>
            <rFont val="Calibri"/>
            <family val="0"/>
            <charset val="1"/>
          </rPr>
          <t xml:space="preserve">COD. DISP.: 0123012339901266 CASH BON.EUR.UN ICO VS.FAV. CON CONTAB. SOVVENZIONE FINANZIA RIA A SOSTEGNO DELLE ATTIVITA' SVOLTE PER LA GESTIONE DEL PLANETARIO E - MAND. 3850330-0 000160-0000001 - AL NETTO DI RIT Bonifico a Vostro favore disposto da: MITT.: COMUNE DI PINO TORINESE BENEF.: ASSOCIAZIONE APRITICIELO BIC. ORD.: UNCRITMM</t>
        </r>
      </is>
    </nc>
  </rcc>
  <rcc rId="2408" ua="false" sId="1">
    <nc r="B22" t="n">
      <v>9600</v>
    </nc>
  </rcc>
  <rcc rId="2409" ua="false" sId="1">
    <nc r="B2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10" ua="false" sId="1">
    <nc r="B22" t="n">
      <v>44949.1666666667</v>
    </nc>
  </rcc>
  <rcc rId="2411" ua="false" sId="1">
    <nc r="A22" t="n">
      <v>44949.1666666667</v>
    </nc>
  </rcc>
  <rcc rId="2412" ua="false" sId="1">
    <nc r="A22" t="n">
      <v>44949.1666666667</v>
    </nc>
  </rcc>
  <rcc rId="2413" ua="false" sId="1">
    <nc r="C24" t="inlineStr">
      <is>
        <r>
          <rPr>
            <sz val="11"/>
            <rFont val="Calibri"/>
            <family val="0"/>
            <charset val="1"/>
          </rPr>
          <t xml:space="preserve">COD. DISP.: 0123012446209846 CASH BON.EUR.UN ICO VS.FAV. CON CONTAB. NOTPROVIDED MAND. N. 1- 1 CIG Z9B3876F0F FATTURA N. 323/FT DEL 6 /12/2022 - INGRESSO+ATTIVIT. PLANETARIO 21-1 2-2022 CL.5A LEUMANN 5B CERVI Bonifico a Vostro favore disposto da: MITT.: I.C. MARCONI BENEF.: ASSOCIAZIONE APRITICIELO BIC. ORD.: BCITITMMXXX</t>
        </r>
      </is>
    </nc>
  </rcc>
  <rcc rId="2414" ua="false" sId="1">
    <nc r="B24" t="n">
      <v>266</v>
    </nc>
  </rcc>
  <rcc rId="2415" ua="false" sId="1">
    <nc r="B2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16" ua="false" sId="1">
    <nc r="B24" t="n">
      <v>44950.1666666667</v>
    </nc>
  </rcc>
  <rcc rId="2417" ua="false" sId="1">
    <nc r="A24" t="n">
      <v>44950.1666666667</v>
    </nc>
  </rcc>
  <rcc rId="2418" ua="false" sId="1">
    <nc r="A24" t="n">
      <v>44950.1666666667</v>
    </nc>
  </rcc>
  <rcc rId="2419" ua="false" sId="1">
    <nc r="C24" t="inlineStr">
      <is>
        <r>
          <rPr>
            <sz val="11"/>
            <rFont val="Calibri"/>
            <family val="0"/>
            <charset val="1"/>
          </rPr>
          <t xml:space="preserve">COD. DISP.: 0123012446209847 CASH BON.EUR.UN ICO VS.FAV. CON CONTAB. NOTPROVIDED MAND. N. 2- 1 CIG Z5A3876CA3 FATTURA N. 327/FT DEL 6 /12/2022 - INGRESSO+ATTIVIT. PLANETARIO 22-1 2-2022 CLASSI QUINTE MARCONI Bonifico a Vostro favore disposto da: MITT.: I.C. MARCONI BENEF.: ASSOCIAZIONE APRITICIELO BIC. ORD.: BCITITMMXXX</t>
        </r>
      </is>
    </nc>
  </rcc>
  <rcc rId="2420" ua="false" sId="1">
    <nc r="B24" t="n">
      <v>462</v>
    </nc>
  </rcc>
  <rcc rId="2421" ua="false" sId="1">
    <nc r="B2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22" ua="false" sId="1">
    <nc r="B24" t="n">
      <v>44950.1666666667</v>
    </nc>
  </rcc>
  <rcc rId="2423" ua="false" sId="1">
    <nc r="A24" t="n">
      <v>44950.1666666667</v>
    </nc>
  </rcc>
  <rcc rId="2424" ua="false" sId="1">
    <nc r="A24" t="n">
      <v>44950.1666666667</v>
    </nc>
  </rcc>
  <rcc rId="2425" ua="false" sId="1">
    <nc r="C24" t="inlineStr">
      <is>
        <r>
          <rPr>
            <sz val="11"/>
            <rFont val="Calibri"/>
            <family val="0"/>
            <charset val="1"/>
          </rPr>
          <t xml:space="preserve">COD. DISP.: 0123012446220644 CASH BON.EUR.UN ICO VS.FAV. CON CONTAB. NOTPROVIDED MAND. N. 9- 1 CIG ZC338E8164 SALDO FATTURA PAGAMENTO FATTURA 45/FT DEL 17/01/2023 PER VISITA DEL 02/02/2023 Bonifico a Vostro favore disposto da: MITT.: ISTITUTO SUPERIORE C. BARLETTI BENEF.: INFINI.TO - ASSOCIAZIONE APRITICIELO BIC. ORD.: BCITITMMXXX</t>
        </r>
      </is>
    </nc>
  </rcc>
  <rcc rId="2426" ua="false" sId="1">
    <nc r="B24" t="n">
      <v>490</v>
    </nc>
  </rcc>
  <rcc rId="2427" ua="false" sId="1">
    <nc r="B2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28" ua="false" sId="1">
    <nc r="B24" t="n">
      <v>44950.1666666667</v>
    </nc>
  </rcc>
  <rcc rId="2429" ua="false" sId="1">
    <nc r="A24" t="n">
      <v>44950.1666666667</v>
    </nc>
  </rcc>
  <rcc rId="2430" ua="false" sId="1">
    <nc r="A24" t="n">
      <v>44950.1666666667</v>
    </nc>
  </rcc>
  <rcc rId="2431" ua="false" sId="1">
    <nc r="C24" t="inlineStr">
      <is>
        <r>
          <rPr>
            <sz val="11"/>
            <rFont val="Calibri"/>
            <family val="0"/>
            <charset val="1"/>
          </rPr>
          <t xml:space="preserve">COD. DISP.: 0123012446218079 CASH BON.EUR.UN ICO VS.FAV. CON CONTAB. NOTPROVIDED MAND. N. 8- 1 CIG ZA53932B5CSALDO IMPONIBILE FATTURA N. 59/FT DEL 23/01/23 - USCITA DIDATTICA + ATTIVIT. PRESSO IL PLANETARIO (TO) - IVA ASS Bonifico a Vostro favore disposto da: MITT.: ISTITUTO COMPRENSIVO ORBASSANO II BENEF.: ASSOCIAZIONE APRITICIELO BIC. ORD.: BCITITMMXXX</t>
        </r>
      </is>
    </nc>
  </rcc>
  <rcc rId="2432" ua="false" sId="1">
    <nc r="B24" t="n">
      <v>502.51</v>
    </nc>
  </rcc>
  <rcc rId="2433" ua="false" sId="1">
    <nc r="B2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34" ua="false" sId="1">
    <nc r="B24" t="n">
      <v>44950.1666666667</v>
    </nc>
  </rcc>
  <rcc rId="2435" ua="false" sId="1">
    <nc r="A24" t="n">
      <v>44950.1666666667</v>
    </nc>
  </rcc>
  <rcc rId="2436" ua="false" sId="1">
    <nc r="A24" t="n">
      <v>44950.1666666667</v>
    </nc>
  </rcc>
  <rcc rId="2437" ua="false" sId="1">
    <nc r="C27" t="inlineStr">
      <is>
        <r>
          <rPr>
            <sz val="11"/>
            <rFont val="Calibri"/>
            <family val="0"/>
            <charset val="1"/>
          </rPr>
          <t xml:space="preserve">COD. DISP.: 0123012546336801 CASH BON.EUR.UN ICO VS.FAV. CON CONTAB. /BENEF/ CIG Z6A38639 29IMPONIBILE SU FATTURA N 304 /FT DEL 24/11/ 2022 EURO 154 RIF FORNITORE ASSOCIAZ IONE AP RITI CIELO NO SPLIT MANDATO Bonifico a Vostro favore disposto da: MITT.: ISTITUTO COMPRENSIVO SCUOLA MATERNAEL EMENTARE MEDIA BENEF.: ASSOCIAZIONE APRITICIELO BIC. ORD.: SELBIT2B</t>
        </r>
      </is>
    </nc>
  </rcc>
  <rcc rId="2438" ua="false" sId="1">
    <nc r="B27" t="n">
      <v>154</v>
    </nc>
  </rcc>
  <rcc rId="2439" ua="false" sId="1">
    <nc r="B2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40" ua="false" sId="1">
    <nc r="B27" t="n">
      <v>44951.1666666667</v>
    </nc>
  </rcc>
  <rcc rId="2441" ua="false" sId="1">
    <nc r="A27" t="n">
      <v>44951.1666666667</v>
    </nc>
  </rcc>
  <rcc rId="2442" ua="false" sId="1">
    <nc r="A27" t="n">
      <v>44951.1666666667</v>
    </nc>
  </rcc>
  <rcc rId="2443" ua="false" sId="1">
    <nc r="C27" t="inlineStr">
      <is>
        <r>
          <rPr>
            <sz val="11"/>
            <rFont val="Calibri"/>
            <family val="0"/>
            <charset val="1"/>
          </rPr>
          <t xml:space="preserve">COD. DISP.: 0123012653355242 CASH BON.EUR.UNICO VS.FAV. CON CONTAB. NOTPROVIDED MAND. N. 22- 1 CIG Z03389D27E FATTURA N. 12 DEL 09/01/2023 Bonifico a Vostro favore disposto da: MITT.: ISTITUTO DI ISTRUZIONE SUPERIORE STAT ALE BENEF.: INFINI.TO - PLANETARIO DI TORINO MUSEO D BIC. ORD.: BCITITMMXXX</t>
        </r>
      </is>
    </nc>
  </rcc>
  <rcc rId="2444" ua="false" sId="1">
    <nc r="B27" t="n">
      <v>345.75</v>
    </nc>
  </rcc>
  <rcc rId="2445" ua="false" sId="1">
    <nc r="B2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46" ua="false" sId="1">
    <nc r="B27" t="n">
      <v>44952.1666666667</v>
    </nc>
  </rcc>
  <rcc rId="2447" ua="false" sId="1">
    <nc r="A27" t="n">
      <v>44952.1666666667</v>
    </nc>
  </rcc>
  <rcc rId="2448" ua="false" sId="1">
    <nc r="A27" t="n">
      <v>44952.1666666667</v>
    </nc>
  </rcc>
  <rcc rId="2449" ua="false" sId="1">
    <nc r="C27" t="inlineStr">
      <is>
        <r>
          <rPr>
            <sz val="11"/>
            <rFont val="Calibri"/>
            <family val="0"/>
            <charset val="1"/>
          </rPr>
          <t xml:space="preserve">COD. DISP.: 0123012650430880 CASH BON.EUR.UN ICO VS.FAV. CON CONTAB. CIG ZED390CA49 PAGAM ENTO FATTURA N. 14/FT DEL 09/01/2023 VISITA GUIDATA PLANETARIO DI TORINO DEL 13/01/2022 SCUOLA PRIMARIA BOTTO Bonifico a Vostro favore disposto da: MITT.: IST. COMPR. VIALE LIBERTA' 32 BENEF.: APRITICIELO BIC. ORD.: POSOIT22XXX</t>
        </r>
      </is>
    </nc>
  </rcc>
  <rcc rId="2450" ua="false" sId="1">
    <nc r="B27" t="n">
      <v>385</v>
    </nc>
  </rcc>
  <rcc rId="2451" ua="false" sId="1">
    <nc r="B2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52" ua="false" sId="1">
    <nc r="B27" t="n">
      <v>44952.1666666667</v>
    </nc>
  </rcc>
  <rcc rId="2453" ua="false" sId="1">
    <nc r="A27" t="n">
      <v>44952.1666666667</v>
    </nc>
  </rcc>
  <rcc rId="2454" ua="false" sId="1">
    <nc r="A27" t="n">
      <v>44952.1666666667</v>
    </nc>
  </rcc>
  <rcc rId="2455" ua="false" sId="1">
    <nc r="C27" t="inlineStr">
      <is>
        <r>
          <rPr>
            <sz val="11"/>
            <rFont val="Calibri"/>
            <family val="0"/>
            <charset val="1"/>
          </rPr>
          <t xml:space="preserve">COD. DISP.: 0123012653355240 CASH BON.EUR.UNICO VS.FAV. CON CONTAB. NOTPROVIDED MAND. N. 20- 1 CIG Z4938C492C FATTURA N. 7 DEL 09/01/2023 Bonifico a Vostro favore disposto da: MITT.: ISTITUTO DI ISTRUZIONE SUPERIORE STAT ALE BENEF.: INFINI.TO - PLANETARIO DI TORINO MUSEO D BIC. ORD.: BCITITMMXXX</t>
        </r>
      </is>
    </nc>
  </rcc>
  <rcc rId="2456" ua="false" sId="1">
    <nc r="B27" t="n">
      <v>436.75</v>
    </nc>
  </rcc>
  <rcc rId="2457" ua="false" sId="1">
    <nc r="B2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58" ua="false" sId="1">
    <nc r="B27" t="n">
      <v>44952.1666666667</v>
    </nc>
  </rcc>
  <rcc rId="2459" ua="false" sId="1">
    <nc r="A27" t="n">
      <v>44952.1666666667</v>
    </nc>
  </rcc>
  <rcc rId="2460" ua="false" sId="1">
    <nc r="A27" t="n">
      <v>44952.1666666667</v>
    </nc>
  </rcc>
  <rcc rId="2461" ua="false" sId="1">
    <nc r="C27" t="inlineStr">
      <is>
        <r>
          <rPr>
            <sz val="11"/>
            <rFont val="Calibri"/>
            <family val="0"/>
            <charset val="1"/>
          </rPr>
          <t xml:space="preserve">COD. DISP.: 0123012653355241 CASH BON.EUR.UNICO VS.FAV. CON CONTAB. NOTPROVIDED MAND. N. 21- 1 CIG ZEC38C48FC FATTURA N. 35 DEL 09/01/2023 Bonifico a Vostro favore disposto da: MITT.: ISTITUTO DI ISTRUZIONE SUPERIORE STAT ALE BENEF.: INFINI.TO - PLANETARIO DI TORINO MUSEO D BIC. ORD.: BCITITMMXXX</t>
        </r>
      </is>
    </nc>
  </rcc>
  <rcc rId="2462" ua="false" sId="1">
    <nc r="B27" t="n">
      <v>513.75</v>
    </nc>
  </rcc>
  <rcc rId="2463" ua="false" sId="1">
    <nc r="B2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64" ua="false" sId="1">
    <nc r="B27" t="n">
      <v>44952.1666666667</v>
    </nc>
  </rcc>
  <rcc rId="2465" ua="false" sId="1">
    <nc r="A27" t="n">
      <v>44952.1666666667</v>
    </nc>
  </rcc>
  <rcc rId="2466" ua="false" sId="1">
    <nc r="A27" t="n">
      <v>44952.1666666667</v>
    </nc>
  </rcc>
  <rcc rId="2467" ua="false" sId="1">
    <nc r="C27" t="inlineStr">
      <is>
        <r>
          <rPr>
            <sz val="11"/>
            <rFont val="Calibri"/>
            <family val="0"/>
            <charset val="1"/>
          </rPr>
          <t xml:space="preserve">COD. DISP.: 0123012650472992 CASH BON.EUR.UNICO VS.FAV. CON CONTAB. SALDO PRATICA P880 VILLAFRANCA D'ASTI PLANETARIO TORINO 08/02 Bonifico a Vostro favore disposto da: MITT.: TIRELLO STEFANO CEPHEUS VIAGGI DI TIR ELL BENEF.: ASSOCIAZIONE APRITICIELO BIC. ORD.: ICRAITRREQ0</t>
        </r>
      </is>
    </nc>
  </rcc>
  <rcc rId="2468" ua="false" sId="1">
    <nc r="B27" t="n">
      <v>546</v>
    </nc>
  </rcc>
  <rcc rId="2469" ua="false" sId="1">
    <nc r="B2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70" ua="false" sId="1">
    <nc r="B27" t="n">
      <v>44952.1666666667</v>
    </nc>
  </rcc>
  <rcc rId="2471" ua="false" sId="1">
    <nc r="A27" t="n">
      <v>44952.1666666667</v>
    </nc>
  </rcc>
  <rcc rId="2472" ua="false" sId="1">
    <nc r="A27" t="n">
      <v>44952.1666666667</v>
    </nc>
  </rcc>
  <rcc rId="2473" ua="false" sId="1">
    <nc r="C28" t="inlineStr">
      <is>
        <r>
          <rPr>
            <sz val="11"/>
            <rFont val="Calibri"/>
            <family val="0"/>
            <charset val="1"/>
          </rPr>
          <t xml:space="preserve">COD. DISP.: 0123012755939233 CASH BON.EUR.UNICO VS.FAV. CON CONTAB. OGuDXt05260120231233051 PAG. FT. N. 72 del 14/10/2022 CIG Z6437F383A Bonifico a Vostro favore disposto da: MITT.: ESPERIENZE DI CULTURA METROPOLITANA BENEF.: ASSOCIAZIONE APRITICIELO BIC. ORD.: CCRTIT2TCSS</t>
        </r>
      </is>
    </nc>
  </rcc>
  <rcc rId="2474" ua="false" sId="1">
    <nc r="B28" t="n">
      <v>1400</v>
    </nc>
  </rcc>
  <rcc rId="2475" ua="false" sId="1">
    <nc r="B2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76" ua="false" sId="1">
    <nc r="B28" t="n">
      <v>44953.1666666667</v>
    </nc>
  </rcc>
  <rcc rId="2477" ua="false" sId="1">
    <nc r="A28" t="n">
      <v>44953.1666666667</v>
    </nc>
  </rcc>
  <rcc rId="2478" ua="false" sId="1">
    <nc r="A28" t="n">
      <v>44953.1666666667</v>
    </nc>
  </rcc>
  <rcc rId="2479" ua="false" sId="1">
    <nc r="C29" t="inlineStr">
      <is>
        <r>
          <rPr>
            <sz val="11"/>
            <rFont val="Calibri"/>
            <family val="0"/>
            <charset val="1"/>
          </rPr>
          <t xml:space="preserve">COD. DISP.: 0123013003900521 CASH BON.EUR.UNICO VS.FAV. CON CONTAB. NOTPROVIDED MAND. N. 20- 1 CIG Z5F385AAF8 PAGAMENTO FATTURA N.68/FT DEL 27/01/2023 FORNITURA DEL 27/01/2023 Bonifico a Vostro favore disposto da: MITT.: ISTITUTO COMPRENSIVO ALPIGNANO BENEF.: ASSOCIAZIONE APRITICIELO BIC. ORD.: BCITITMMXXX</t>
        </r>
      </is>
    </nc>
  </rcc>
  <rcc rId="2480" ua="false" sId="1">
    <nc r="B29" t="n">
      <v>14</v>
    </nc>
  </rcc>
  <rcc rId="2481" ua="false" sId="1">
    <nc r="B2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82" ua="false" sId="1">
    <nc r="B29" t="n">
      <v>44956.1666666667</v>
    </nc>
  </rcc>
  <rcc rId="2483" ua="false" sId="1">
    <nc r="A29" t="n">
      <v>44956.1666666667</v>
    </nc>
  </rcc>
  <rcc rId="2484" ua="false" sId="1">
    <nc r="A29" t="n">
      <v>44956.1666666667</v>
    </nc>
  </rcc>
  <rcc rId="2485" ua="false" sId="1">
    <nc r="C29" t="inlineStr">
      <is>
        <r>
          <rPr>
            <sz val="11"/>
            <rFont val="Calibri"/>
            <family val="0"/>
            <charset val="1"/>
          </rPr>
          <t xml:space="preserve">COD. DISP.: 0123013001833777 CASH BON.EUR.UNICO VS.FAV. CON CONTAB. NOT PROVIDED P1163 Bonifico a Vostro favore disposto da: MITT.: NACLERIO MIRKO, TAMAI MARTINA BENEF.: ASSOCIAZIONE APRITICIELO BIC. ORD.: CASRIT22</t>
        </r>
      </is>
    </nc>
  </rcc>
  <rcc rId="2486" ua="false" sId="1">
    <nc r="B29" t="n">
      <v>105</v>
    </nc>
  </rcc>
  <rcc rId="2487" ua="false" sId="1">
    <nc r="B2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88" ua="false" sId="1">
    <nc r="B29" t="n">
      <v>44956.1666666667</v>
    </nc>
  </rcc>
  <rcc rId="2489" ua="false" sId="1">
    <nc r="A29" t="n">
      <v>44956.1666666667</v>
    </nc>
  </rcc>
  <rcc rId="2490" ua="false" sId="1">
    <nc r="A29" t="n">
      <v>44956.1666666667</v>
    </nc>
  </rcc>
  <rcc rId="2491" ua="false" sId="1">
    <nc r="C29" t="inlineStr">
      <is>
        <r>
          <rPr>
            <sz val="11"/>
            <rFont val="Calibri"/>
            <family val="0"/>
            <charset val="1"/>
          </rPr>
          <t xml:space="preserve">COD. DISP.: 0123013002706324 SUPP BON.EUR.UNICO VS.FAV. CON CONTAB. YOVB5CGI18Y0116750754053550.4530797 S.DO FT. 6-9-25 Bonifico a Vostro favore disposto da: MITT.: LICEO GINNASIO SALESIANO VALSALICE BENEF.: ASSOCIAZIONE APRITICIELO BIC. ORD.: BCITITMM</t>
        </r>
      </is>
    </nc>
  </rcc>
  <rcc rId="2492" ua="false" sId="1">
    <nc r="B29" t="n">
      <v>1477</v>
    </nc>
  </rcc>
  <rcc rId="2493" ua="false" sId="1">
    <nc r="B2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494" ua="false" sId="1">
    <nc r="B29" t="n">
      <v>44956.1666666667</v>
    </nc>
  </rcc>
  <rcc rId="2495" ua="false" sId="1">
    <nc r="A29" t="n">
      <v>44956.1666666667</v>
    </nc>
  </rcc>
  <rcc rId="2496" ua="false" sId="1">
    <nc r="A29" t="n">
      <v>44956.1666666667</v>
    </nc>
  </rcc>
  <rcc rId="2497" ua="false" sId="1">
    <nc r="C31" t="inlineStr">
      <is>
        <r>
          <rPr>
            <sz val="11"/>
            <rFont val="Calibri"/>
            <family val="0"/>
            <charset val="1"/>
          </rPr>
          <t xml:space="preserve">COD. DISP.: 0123013104640558 CASH BON.EUR.UN ICO VS.FAV. CON CONTAB. CIG Z67388634C PAGAM ENTO FATTURA N. CIG Z67388634C PAGAMENTO FAT TURA N.21/FT DEL 09/01/2023 SCHEDA PRENOTAZI ONE N. 895 DELLA VISITA AL PLANETARIO DEL 18 Bonifico a Vostro favore disposto da: MITT.: LICEI CONVITTO NAZIONALE DI TORINO BENEF.: ASSOCIAZIONE APRITICIELO BIC. ORD.: PASCITMM</t>
        </r>
      </is>
    </nc>
  </rcc>
  <rcc rId="2498" ua="false" sId="1">
    <nc r="B31" t="n">
      <v>430</v>
    </nc>
  </rcc>
  <rcc rId="2499" ua="false" sId="1">
    <nc r="B3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00" ua="false" sId="1">
    <nc r="B31" t="n">
      <v>44957.1666666667</v>
    </nc>
  </rcc>
  <rcc rId="2501" ua="false" sId="1">
    <nc r="A31" t="n">
      <v>44957.1666666667</v>
    </nc>
  </rcc>
  <rcc rId="2502" ua="false" sId="1">
    <nc r="A31" t="n">
      <v>44957.1666666667</v>
    </nc>
  </rcc>
  <rcc rId="2503" ua="false" sId="1">
    <nc r="C31" t="inlineStr">
      <is>
        <r>
          <rPr>
            <sz val="11"/>
            <rFont val="Calibri"/>
            <family val="0"/>
            <charset val="1"/>
          </rPr>
          <t xml:space="preserve">COD. DISP.: 0123013105667584 CASH BON.EUR.UN ICO VS.FAV. CON CONTAB. CIG Z67388634C PAGAM ENTO FATTURA N. CIG Z67388634C PAGAMENTO FAT TURA N.29/FT DEL 09/01/2023 SCHEDA PRENOTAZI ONE N. 896 DELLA VISITA AL PLANETARIO DEL 24 Bonifico a Vostro favore disposto da: MITT.: LICEI CONVITTO NAZIONALE DI TORINO BENEF.: ASSOCIAZIONE APRITICIELO BIC. ORD.: PASCITMM</t>
        </r>
      </is>
    </nc>
  </rcc>
  <rcc rId="2504" ua="false" sId="1">
    <nc r="B31" t="n">
      <v>440</v>
    </nc>
  </rcc>
  <rcc rId="2505" ua="false" sId="1">
    <nc r="B3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06" ua="false" sId="1">
    <nc r="B31" t="n">
      <v>44957.1666666667</v>
    </nc>
  </rcc>
  <rcc rId="2507" ua="false" sId="1">
    <nc r="A31" t="n">
      <v>44957.1666666667</v>
    </nc>
  </rcc>
  <rcc rId="2508" ua="false" sId="1">
    <nc r="A31" t="n">
      <v>44957.1666666667</v>
    </nc>
  </rcc>
  <rcc rId="2509" ua="false" sId="1">
    <nc r="C31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31/01-18:15</t>
        </r>
      </is>
    </nc>
  </rcc>
  <rcc rId="2510" ua="false" sId="1">
    <nc r="B31" t="n">
      <v>3635</v>
    </nc>
  </rcc>
  <rcc rId="2511" ua="false" sId="1">
    <nc r="B31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512" ua="false" sId="1">
    <nc r="B31" t="n">
      <v>44957.1666666667</v>
    </nc>
  </rcc>
  <rcc rId="2513" ua="false" sId="1">
    <nc r="A31" t="n">
      <v>44957.1666666667</v>
    </nc>
  </rcc>
  <rcc rId="2514" ua="false" sId="1">
    <nc r="A31" t="n">
      <v>44957.1666666667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2515" ua="false" sId="1">
    <nc r="C42" t="inlineStr">
      <is>
        <r>
          <rPr>
            <sz val="11"/>
            <rFont val="Calibri"/>
            <family val="0"/>
            <charset val="1"/>
          </rPr>
          <t xml:space="preserve">COD. DISP.: 0123020110635714 CASH BON.EUR.UN ICO VS.FAV. CON CONTAB. NOT PROVIDED CIG ZDB 3972EBDCIG ZDB3972EBD - VISITE GUIDATE E L L IBERA NUMERO DOCUM. 0000012 0000001 CIG ZDB3 972EBDCIG ZDB3972EBD - VISITE GUIDATE E LABO Bonifico a Vostro favore disposto da: MITT.: SC.MEDIA STATALE -BROFFERIO- BENEF.: ASSOCIAZIONE APRITICIELO BIC. ORD.: CASRIT22</t>
        </r>
      </is>
    </nc>
  </rcc>
  <rcc rId="2516" ua="false" sId="1">
    <nc r="B42" t="n">
      <v>586.51</v>
    </nc>
  </rcc>
  <rcc rId="2517" ua="false" sId="1">
    <nc r="B4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18" ua="false" sId="1">
    <nc r="B42" t="n">
      <v>44958.1666666667</v>
    </nc>
  </rcc>
  <rcc rId="2519" ua="false" sId="1">
    <nc r="A42" t="n">
      <v>44958.1666666667</v>
    </nc>
  </rcc>
  <rcc rId="2520" ua="false" sId="1">
    <nc r="A42" t="n">
      <v>44958.1666666667</v>
    </nc>
  </rcc>
  <rcc rId="2521" ua="false" sId="1">
    <nc r="C42" t="inlineStr">
      <is>
        <r>
          <rPr>
            <sz val="11"/>
            <rFont val="Calibri"/>
            <family val="0"/>
            <charset val="1"/>
          </rPr>
          <t xml:space="preserve">COD. DISP.: 0123020110389552 CASH BON.EUR.UN ICO VS.FAV. CON CONTAB. NOT PROVIDED CIG ZDB 3972EBDCIG ZDB3972EBD - VISITE GUIDATE E L L IBERA NUMERO DOCUM. 0000013 0000001 CIG ZDB3 972EBDCIG ZDB3972EBD - VISITE GUIDATE E LABO Bonifico a Vostro favore disposto da: MITT.: SC.MEDIA STATALE -BROFFERIO- BENEF.: ASSOCIAZIONE APRITICIELO BIC. ORD.: CASRIT22</t>
        </r>
      </is>
    </nc>
  </rcc>
  <rcc rId="2522" ua="false" sId="1">
    <nc r="B42" t="n">
      <v>614.75</v>
    </nc>
  </rcc>
  <rcc rId="2523" ua="false" sId="1">
    <nc r="B4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24" ua="false" sId="1">
    <nc r="B42" t="n">
      <v>44958.1666666667</v>
    </nc>
  </rcc>
  <rcc rId="2525" ua="false" sId="1">
    <nc r="A42" t="n">
      <v>44958.1666666667</v>
    </nc>
  </rcc>
  <rcc rId="2526" ua="false" sId="1">
    <nc r="A42" t="n">
      <v>44958.1666666667</v>
    </nc>
  </rcc>
  <rcc rId="2527" ua="false" sId="1">
    <nc r="C42" t="inlineStr">
      <is>
        <r>
          <rPr>
            <sz val="11"/>
            <rFont val="Calibri"/>
            <family val="0"/>
            <charset val="1"/>
          </rPr>
          <t xml:space="preserve">COD. DISP.: 0123020213844861 CASH BON.EUR.UN ICO VS.FAV. CON CONTAB. NOT PROVIDED CIG Z12 389B147 PAGAMENTO USCITA DIDATTICA OSSERVATL IBERA NUMERO DOCUM. 0000018 0000001 CIG Z123 89B147 PAGAMENTO USCITA DIDATTICA OSSERVATOR Bonifico a Vostro favore disposto da: MITT.: I.C.CASTELNUOVO D.B.,COCC.MONT BENEF.: ASSOCIAZIONE APRITICIELO BIC. ORD.: CASRIT22</t>
        </r>
      </is>
    </nc>
  </rcc>
  <rcc rId="2528" ua="false" sId="1">
    <nc r="B42" t="n">
      <v>150</v>
    </nc>
  </rcc>
  <rcc rId="2529" ua="false" sId="1">
    <nc r="B4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30" ua="false" sId="1">
    <nc r="B42" t="n">
      <v>44959.1666666667</v>
    </nc>
  </rcc>
  <rcc rId="2531" ua="false" sId="1">
    <nc r="A42" t="n">
      <v>44959.1666666667</v>
    </nc>
  </rcc>
  <rcc rId="2532" ua="false" sId="1">
    <nc r="A42" t="n">
      <v>44959.1666666667</v>
    </nc>
  </rcc>
  <rcc rId="2533" ua="false" sId="1">
    <nc r="C42" t="inlineStr">
      <is>
        <r>
          <rPr>
            <sz val="11"/>
            <rFont val="Calibri"/>
            <family val="0"/>
            <charset val="1"/>
          </rPr>
          <t xml:space="preserve">COD. DISP.: 0123020212271972 CASH BON.EUR.UN ICO VS.FAV. CON CONTAB. CIG Z1538C5892 Pagam ento Fattura n 8 FT del 09 01 2023 Fornitura del 09 01 2023 USCITA DIDATTICA PLANETARIO PRIMARIA VAUDA DEL 11 01 2023 - Bonifico a Vostro favore disposto da: MITT.: IST.COMPR.STAT.CIRIE'II BENEF.: ASSOCIAZIONE APRITICIELO BIC. ORD.: UNCRITMM</t>
        </r>
      </is>
    </nc>
  </rcc>
  <rcc rId="2534" ua="false" sId="1">
    <nc r="B42" t="n">
      <v>232.38</v>
    </nc>
  </rcc>
  <rcc rId="2535" ua="false" sId="1">
    <nc r="B4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36" ua="false" sId="1">
    <nc r="B42" t="n">
      <v>44959.1666666667</v>
    </nc>
  </rcc>
  <rcc rId="2537" ua="false" sId="1">
    <nc r="A42" t="n">
      <v>44959.1666666667</v>
    </nc>
  </rcc>
  <rcc rId="2538" ua="false" sId="1">
    <nc r="A42" t="n">
      <v>44959.1666666667</v>
    </nc>
  </rcc>
  <rcc rId="2539" ua="false" sId="1">
    <nc r="C42" t="inlineStr">
      <is>
        <r>
          <rPr>
            <sz val="11"/>
            <rFont val="Calibri"/>
            <family val="0"/>
            <charset val="1"/>
          </rPr>
          <t xml:space="preserve">COD. DISP.: 0123020212272051 CASH BON.EUR.UNICO VS.FAV. CON CONTAB. CIG Z4F38F43A2 Pagamento Fattura n 15 FT del 09 01 2023 Fornitura del 09 01 2023 - MAND. 2885240-0000028-0000001 Bonifico a Vostro favore disposto da: MITT.: IST.COMPR.STAT.CIRIE'II BENEF.: ASSOCIAZIONE APRITICIELO BIC. ORD.: UNCRITMM</t>
        </r>
      </is>
    </nc>
  </rcc>
  <rcc rId="2540" ua="false" sId="1">
    <nc r="B42" t="n">
      <v>450.75</v>
    </nc>
  </rcc>
  <rcc rId="2541" ua="false" sId="1">
    <nc r="B4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42" ua="false" sId="1">
    <nc r="B42" t="n">
      <v>44959.1666666667</v>
    </nc>
  </rcc>
  <rcc rId="2543" ua="false" sId="1">
    <nc r="A42" t="n">
      <v>44959.1666666667</v>
    </nc>
  </rcc>
  <rcc rId="2544" ua="false" sId="1">
    <nc r="A42" t="n">
      <v>44959.1666666667</v>
    </nc>
  </rcc>
  <rcc rId="2545" ua="false" sId="1">
    <nc r="C42" t="inlineStr">
      <is>
        <r>
          <rPr>
            <sz val="11"/>
            <rFont val="Calibri"/>
            <family val="0"/>
            <charset val="1"/>
          </rPr>
          <t xml:space="preserve">COD. DISP.: 0123020213824618 CASH BON.EUR.UN ICO VS.FAV. CON CONTAB. NOT PROVIDED CIG ZC5 3987821 USCITA DIDATTICA OSSERVATORIO PINO L IBERA NUMERO DOCUM. 0000021 0000001 CIG ZC53 987821 USCITA DIDATTICA OSSERVATORIO PINO TO Bonifico a Vostro favore disposto da: MITT.: I.C.CASTELNUOVO D.B.,COCC.MONT BENEF.: ASSOCIAZIONE APRITICIELO BIC. ORD.: CASRIT22</t>
        </r>
      </is>
    </nc>
  </rcc>
  <rcc rId="2546" ua="false" sId="1">
    <nc r="B42" t="n">
      <v>510</v>
    </nc>
  </rcc>
  <rcc rId="2547" ua="false" sId="1">
    <nc r="B42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48" ua="false" sId="1">
    <nc r="B42" t="n">
      <v>44959.1666666667</v>
    </nc>
  </rcc>
  <rcc rId="2549" ua="false" sId="1">
    <nc r="A42" t="n">
      <v>44959.1666666667</v>
    </nc>
  </rcc>
  <rcc rId="2550" ua="false" sId="1">
    <nc r="A42" t="n">
      <v>44959.1666666667</v>
    </nc>
  </rcc>
  <rcc rId="2551" ua="false" sId="1">
    <nc r="C43" t="inlineStr">
      <is>
        <r>
          <rPr>
            <sz val="11"/>
            <rFont val="Calibri"/>
            <family val="0"/>
            <charset val="1"/>
          </rPr>
          <t xml:space="preserve">COD. DISP.: 0123020318564287 CASH NOTPROVIDE D MAND. N. 34- 1 CIG Z4E38E1A48 PAGAMENTO FA TTURA N.2/FT DEL 09/01/2023 FORNITURA DEL 09 /01/2023 - USCITA DIDATTICA PLANETARIO - PRI MARIA MORI Bonifico a Vostro favore disposto da: MITT.: ISTITUTO COMPRENSIVO ANDEZENO BENEF.: ASSOCIAZIONE APRITICIELO BIC. ORD.: BCITITMMXXX</t>
        </r>
      </is>
    </nc>
  </rcc>
  <rcc rId="2552" ua="false" sId="1">
    <nc r="B43" t="n">
      <v>169.38</v>
    </nc>
  </rcc>
  <rcc rId="2553" ua="false" sId="1">
    <nc r="B4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54" ua="false" sId="1">
    <nc r="B43" t="n">
      <v>44960.1666666667</v>
    </nc>
  </rcc>
  <rcc rId="2555" ua="false" sId="1">
    <nc r="A43" t="n">
      <v>44960.1666666667</v>
    </nc>
  </rcc>
  <rcc rId="2556" ua="false" sId="1">
    <nc r="A43" t="n">
      <v>44960.1666666667</v>
    </nc>
  </rcc>
  <rcc rId="2557" ua="false" sId="1">
    <nc r="C43" t="inlineStr">
      <is>
        <r>
          <rPr>
            <sz val="11"/>
            <rFont val="Calibri"/>
            <family val="0"/>
            <charset val="1"/>
          </rPr>
          <t xml:space="preserve">COD. DISP.: 0123020317579761 CASH BON.EUR.UNICO VS.FAV. CON CONTAB. V558YEQ3BLDI316754194697590.697143 incasso per conto Ass. Apriticielo - rif. vers. n. 13 Bonifico a Vostro favore disposto da: MITT.: TRIENT CONSULTING GROUP BENEF.: Associazione Apriticielo BIC. ORD.: BCITITMM</t>
        </r>
      </is>
    </nc>
  </rcc>
  <rcc rId="2558" ua="false" sId="1">
    <nc r="B43" t="n">
      <v>22917</v>
    </nc>
  </rcc>
  <rcc rId="2559" ua="false" sId="1">
    <nc r="B4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60" ua="false" sId="1">
    <nc r="B43" t="n">
      <v>44960.1666666667</v>
    </nc>
  </rcc>
  <rcc rId="2561" ua="false" sId="1">
    <nc r="A43" t="n">
      <v>44960.1666666667</v>
    </nc>
  </rcc>
  <rcc rId="2562" ua="false" sId="1">
    <nc r="A43" t="n">
      <v>44960.1666666667</v>
    </nc>
  </rcc>
  <rcc rId="2563" ua="false" sId="1">
    <nc r="F43" t="n">
      <f>D45-A45</f>
    </nc>
  </rcc>
  <rcc rId="2564" ua="false" sId="1">
    <nc r="C43" t="inlineStr">
      <is>
        <r>
          <rPr>
            <sz val="11"/>
            <rFont val="Calibri"/>
            <family val="0"/>
            <charset val="1"/>
          </rPr>
          <t xml:space="preserve">CARTA N. 6375XXXXXXXXXX95-PERIODO 02/23</t>
        </r>
      </is>
    </nc>
  </rcc>
  <rcc rId="2565" ua="false" sId="1">
    <nc r="B43" t="n">
      <v>-0.5</v>
    </nc>
  </rcc>
  <rcc rId="2566" ua="false" sId="1">
    <nc r="B43" t="inlineStr">
      <is>
        <r>
          <rPr>
            <sz val="11"/>
            <rFont val="Calibri"/>
            <family val="0"/>
            <charset val="1"/>
          </rPr>
          <t xml:space="preserve">CANONE CARTA DI DEBITO</t>
        </r>
      </is>
    </nc>
  </rcc>
  <rcc rId="2567" ua="false" sId="1">
    <nc r="B43" t="n">
      <v>44957.1666666667</v>
    </nc>
  </rcc>
  <rcc rId="2568" ua="false" sId="1">
    <nc r="A43" t="n">
      <v>44963.1666666667</v>
    </nc>
  </rcc>
  <rcc rId="2569" ua="false" sId="1">
    <nc r="A43" t="n">
      <v>44963.1666666667</v>
    </nc>
  </rcc>
  <rcc rId="2570" ua="false" sId="1">
    <nc r="C43" t="inlineStr">
      <is>
        <r>
          <rPr>
            <sz val="11"/>
            <rFont val="Calibri"/>
            <family val="0"/>
            <charset val="1"/>
          </rPr>
          <t xml:space="preserve">COD. DISP.: 0123020620418430 CASH P998 Bonifico a Vostro favore disposto da: MITT.: PIVETTA ELISABETTA,RATTAZZO LAURA MAR IA BENEF.: Associazione Apriticielo BIC. ORD.: UNCRITMM</t>
        </r>
      </is>
    </nc>
  </rcc>
  <rcc rId="2571" ua="false" sId="1">
    <nc r="B43" t="n">
      <v>480</v>
    </nc>
  </rcc>
  <rcc rId="2572" ua="false" sId="1">
    <nc r="B4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73" ua="false" sId="1">
    <nc r="B43" t="n">
      <v>44963.1666666667</v>
    </nc>
  </rcc>
  <rcc rId="2574" ua="false" sId="1">
    <nc r="A43" t="n">
      <v>44963.1666666667</v>
    </nc>
  </rcc>
  <rcc rId="2575" ua="false" sId="1">
    <nc r="A43" t="n">
      <v>44963.1666666667</v>
    </nc>
  </rcc>
  <rcc rId="2576" ua="false" sId="1">
    <nc r="C43" t="inlineStr">
      <is>
        <r>
          <rPr>
            <sz val="11"/>
            <rFont val="Calibri"/>
            <family val="0"/>
            <charset val="1"/>
          </rPr>
          <t xml:space="preserve">COD. DISP.: 0123020622085616 CASH NOTPROVIDED P999 - bocchetta collodi Bonifico a Vostro favore disposto da: MITT.: Bocchetta Umberto Damiano - Rudakova Yuliya V BENEF.: Associazione Apriticielo BIC. ORD.: BCITITMM</t>
        </r>
      </is>
    </nc>
  </rcc>
  <rcc rId="2577" ua="false" sId="1">
    <nc r="B43" t="n">
      <v>504</v>
    </nc>
  </rcc>
  <rcc rId="2578" ua="false" sId="1">
    <nc r="B4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79" ua="false" sId="1">
    <nc r="B43" t="n">
      <v>44963.1666666667</v>
    </nc>
  </rcc>
  <rcc rId="2580" ua="false" sId="1">
    <nc r="A43" t="n">
      <v>44963.1666666667</v>
    </nc>
  </rcc>
  <rcc rId="2581" ua="false" sId="1">
    <nc r="A43" t="n">
      <v>44963.1666666667</v>
    </nc>
  </rcc>
  <rcc rId="2582" ua="false" sId="1">
    <nc r="C43" t="inlineStr">
      <is>
        <r>
          <rPr>
            <sz val="11"/>
            <rFont val="Calibri"/>
            <family val="0"/>
            <charset val="1"/>
          </rPr>
          <t xml:space="preserve">COD. DISP.: 0123020619432953 CASH CIG Z8C393 C56B PAGAMENTO FATTURA N. CIG Z8C393C56B PAG AMENTO FATTURA N.41/FT DEL 17/01/2023 FORNIT URA DEL 17/01/2023 - USCITA DIDATTICA PLANET ARIO VISITA AL MUSEO + LABORATORIO Bonifico a Vostro favore disposto da: MITT.: IST. COMP. STAT. DI SETTIMO VITTONE BENEF.: ASSOCIAZIONE APRITI CIELO BIC. ORD.: PASCITMM</t>
        </r>
      </is>
    </nc>
  </rcc>
  <rcc rId="2583" ua="false" sId="1">
    <nc r="B43" t="n">
      <v>537.51</v>
    </nc>
  </rcc>
  <rcc rId="2584" ua="false" sId="1">
    <nc r="B4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85" ua="false" sId="1">
    <nc r="B43" t="n">
      <v>44963.1666666667</v>
    </nc>
  </rcc>
  <rcc rId="2586" ua="false" sId="1">
    <nc r="A43" t="n">
      <v>44963.1666666667</v>
    </nc>
  </rcc>
  <rcc rId="2587" ua="false" sId="1">
    <nc r="A43" t="n">
      <v>44963.1666666667</v>
    </nc>
  </rcc>
  <rcc rId="2588" ua="false" sId="1">
    <nc r="C47" t="inlineStr">
      <is>
        <r>
          <rPr>
            <sz val="11"/>
            <rFont val="Calibri"/>
            <family val="0"/>
            <charset val="1"/>
          </rPr>
          <t xml:space="preserve">COD. DISP.: 0123020724844793 CASH NOT PROVIDED prenotazione P1175 - IC Matteotti Pellico - classe 5B - codice P1175-A266620CFX Bonifico a Vostro favore disposto da: MITT.: MOLINERIS CRISTINA BENEF.: Associazione Apriticielo BIC. ORD.: FEBIITM1XXX</t>
        </r>
      </is>
    </nc>
  </rcc>
  <rcc rId="2589" ua="false" sId="1">
    <nc r="B47" t="n">
      <v>196</v>
    </nc>
  </rcc>
  <rcc rId="2590" ua="false" sId="1">
    <nc r="B4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91" ua="false" sId="1">
    <nc r="B47" t="n">
      <v>44964.1666666667</v>
    </nc>
  </rcc>
  <rcc rId="2592" ua="false" sId="1">
    <nc r="A47" t="n">
      <v>44964.1666666667</v>
    </nc>
  </rcc>
  <rcc rId="2593" ua="false" sId="1">
    <nc r="A47" t="n">
      <v>44964.1666666667</v>
    </nc>
  </rcc>
  <rcc rId="2594" ua="false" sId="1">
    <nc r="C47" t="inlineStr">
      <is>
        <r>
          <rPr>
            <sz val="11"/>
            <rFont val="Calibri"/>
            <family val="0"/>
            <charset val="1"/>
          </rPr>
          <t xml:space="preserve">COD. DISP.: 0123020726410488 CASH NOTPROVIDE D MAND. N. 7- 1 DURC INAIL.36135818 PAGAMENT O USCITA DIDATTICA AL PLANETARIO DI TORINO C LASSI 3C E 3D MARCONI (EX N. 00146) SALDO FA TTURA N. 3 Bonifico a Vostro favore disposto da: MITT.: I.C. MARCONI-ANTONELLI BENEF.: ASSOCIAZIONE APRITICIELO BIC. ORD.: BCITITMMXXX</t>
        </r>
      </is>
    </nc>
  </rcc>
  <rcc rId="2595" ua="false" sId="1">
    <nc r="B47" t="n">
      <v>287</v>
    </nc>
  </rcc>
  <rcc rId="2596" ua="false" sId="1">
    <nc r="B4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597" ua="false" sId="1">
    <nc r="B47" t="n">
      <v>44964.1666666667</v>
    </nc>
  </rcc>
  <rcc rId="2598" ua="false" sId="1">
    <nc r="A47" t="n">
      <v>44964.1666666667</v>
    </nc>
  </rcc>
  <rcc rId="2599" ua="false" sId="1">
    <nc r="A47" t="n">
      <v>44964.1666666667</v>
    </nc>
  </rcc>
  <rcc rId="2600" ua="false" sId="1">
    <nc r="C47" t="inlineStr">
      <is>
        <r>
          <rPr>
            <sz val="11"/>
            <rFont val="Calibri"/>
            <family val="0"/>
            <charset val="1"/>
          </rPr>
          <t xml:space="preserve">COD. DISP.: 0123020724848270 CASH NOT PROVIDED rimborso ritenuta acconto F. n. 100/22 Bonifico a Vostro favore disposto da: MITT.: PETITTI PIER CARLO BENEF.: Associazione Apriticielo BIC. ORD.: FEBIITM1XXX</t>
        </r>
      </is>
    </nc>
  </rcc>
  <rcc rId="2601" ua="false" sId="1">
    <nc r="B47" t="n">
      <v>300</v>
    </nc>
  </rcc>
  <rcc rId="2602" ua="false" sId="1">
    <nc r="B4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03" ua="false" sId="1">
    <nc r="B47" t="n">
      <v>44964.1666666667</v>
    </nc>
  </rcc>
  <rcc rId="2604" ua="false" sId="1">
    <nc r="A47" t="n">
      <v>44964.1666666667</v>
    </nc>
  </rcc>
  <rcc rId="2605" ua="false" sId="1">
    <nc r="A47" t="n">
      <v>44964.1666666667</v>
    </nc>
  </rcc>
  <rcc rId="2606" ua="false" sId="1">
    <nc r="C47" t="inlineStr">
      <is>
        <r>
          <rPr>
            <sz val="11"/>
            <rFont val="Calibri"/>
            <family val="0"/>
            <charset val="1"/>
          </rPr>
          <t xml:space="preserve">COD. DISP.: 0123020724566850 CASH NOT PROVID ED CIG ZDB3972EBDCIG ZDB3972EBD - VISITE GUI DATE E L LIBERA NUMERO DOCUM. 0000014 000000 1 CIG ZDB3972EBDCIG ZDB3972EBD - VISITE GUID ATE E LABOR Bonifico a Vostro favore disposto da: MITT.: SC.MEDIA STATALE -BROFFERIO- BENEF.: ASSOCIAZIONE APRITICIELO BIC. ORD.: CASRIT22</t>
        </r>
      </is>
    </nc>
  </rcc>
  <rcc rId="2607" ua="false" sId="1">
    <nc r="B47" t="n">
      <v>499.75</v>
    </nc>
  </rcc>
  <rcc rId="2608" ua="false" sId="1">
    <nc r="B4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09" ua="false" sId="1">
    <nc r="B47" t="n">
      <v>44964.1666666667</v>
    </nc>
  </rcc>
  <rcc rId="2610" ua="false" sId="1">
    <nc r="A47" t="n">
      <v>44964.1666666667</v>
    </nc>
  </rcc>
  <rcc rId="2611" ua="false" sId="1">
    <nc r="A47" t="n">
      <v>44964.1666666667</v>
    </nc>
  </rcc>
  <rcc rId="2612" ua="false" sId="1">
    <nc r="C47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07/02-18:11</t>
        </r>
      </is>
    </nc>
  </rcc>
  <rcc rId="2613" ua="false" sId="1">
    <nc r="B47" t="n">
      <v>2410</v>
    </nc>
  </rcc>
  <rcc rId="2614" ua="false" sId="1">
    <nc r="B47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615" ua="false" sId="1">
    <nc r="B47" t="n">
      <v>44964.1666666667</v>
    </nc>
  </rcc>
  <rcc rId="2616" ua="false" sId="1">
    <nc r="A47" t="n">
      <v>44964.1666666667</v>
    </nc>
  </rcc>
  <rcc rId="2617" ua="false" sId="1">
    <nc r="A47" t="n">
      <v>44964.1666666667</v>
    </nc>
  </rcc>
  <rcc rId="2618" ua="false" sId="1">
    <nc r="C47" t="inlineStr">
      <is>
        <r>
          <rPr>
            <sz val="11"/>
            <rFont val="Calibri"/>
            <family val="0"/>
            <charset val="1"/>
          </rPr>
          <t xml:space="preserve">COD. DISP.: 0123020723874488 SUPP 2023-02-03 16:37:43.095 SDO FTT 8/F DEL 16/01/2023 PROT 101.23/12-38 M342 Bonifico a Vostro favore disposto da: MITT.: ASSOCIAZIONE ABBONAMENTO MUSEI BENEF.: ASSOCIAZIONE APRITICIELO BIC. ORD.: UNCRITMM</t>
        </r>
      </is>
    </nc>
  </rcc>
  <rcc rId="2619" ua="false" sId="1">
    <nc r="B47" t="n">
      <v>9022.92</v>
    </nc>
  </rcc>
  <rcc rId="2620" ua="false" sId="1">
    <nc r="B4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21" ua="false" sId="1">
    <nc r="B47" t="n">
      <v>44964.1666666667</v>
    </nc>
  </rcc>
  <rcc rId="2622" ua="false" sId="1">
    <nc r="A47" t="n">
      <v>44964.1666666667</v>
    </nc>
  </rcc>
  <rcc rId="2623" ua="false" sId="1">
    <nc r="A47" t="n">
      <v>44964.1666666667</v>
    </nc>
  </rcc>
  <rcc rId="2624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0123020826575528 CASH prenotazione 1026 IC Matteotti-Pellico 5A COD983 Bonifico a Vostro favore disposto da: MITT.: BACCARANI DANILO BENEF.: Associazione Apriticielo BIC. ORD.: BAPPIT22</t>
        </r>
      </is>
    </nc>
  </rcc>
  <rcc rId="2625" ua="false" sId="1">
    <nc r="B49" t="n">
      <v>217</v>
    </nc>
  </rcc>
  <rcc rId="2626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27" ua="false" sId="1">
    <nc r="B49" t="n">
      <v>44965.1666666667</v>
    </nc>
  </rcc>
  <rcc rId="2628" ua="false" sId="1">
    <nc r="A49" t="n">
      <v>44965.1666666667</v>
    </nc>
  </rcc>
  <rcc rId="2629" ua="false" sId="1">
    <nc r="A49" t="n">
      <v>44965.1666666667</v>
    </nc>
  </rcc>
  <rcc rId="2630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0123020826625381 CASH CIG Z1F3926286 PAGAMENTO FATTURA N.38/FT DEL 09/01/2023 FORNITURA DEL 09/01/2023 PER VISITA PLANETARIO CLASSE 3 B SECONDARIA IL 27/01/202 Bonifico a Vostro favore disposto da: MITT.: ISTITUTO COMPRENSIVO GOBETTI BENEF.: ASSOCIAZIONE APRITICIELO BIC. ORD.: POSOIT22XXX</t>
        </r>
      </is>
    </nc>
  </rcc>
  <rcc rId="2631" ua="false" sId="1">
    <nc r="B49" t="n">
      <v>373.75</v>
    </nc>
  </rcc>
  <rcc rId="2632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33" ua="false" sId="1">
    <nc r="B49" t="n">
      <v>44965.1666666667</v>
    </nc>
  </rcc>
  <rcc rId="2634" ua="false" sId="1">
    <nc r="A49" t="n">
      <v>44965.1666666667</v>
    </nc>
  </rcc>
  <rcc rId="2635" ua="false" sId="1">
    <nc r="A49" t="n">
      <v>44965.1666666667</v>
    </nc>
  </rcc>
  <rcc rId="2636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0123020933152389 CASH NOTPROVIDE D MAND. N. 26- 1 CIG Z7E38A9376 PAGAMENTO FA TTURA N.17/FT DEL 09/01/2023 FORNITURA DEL 0 9/01/2023 - ASSOCIAZIONE APRITICIELO - PLANE TARIO Bonifico a Vostro favore disposto da: MITT.: ISTITUTO COMPRENSIVO DI DRUENTO BENEF.: ASSOCIAZIONE APRITICIELO BIC. ORD.: BCITITMMXXX</t>
        </r>
      </is>
    </nc>
  </rcc>
  <rcc rId="2637" ua="false" sId="1">
    <nc r="B49" t="n">
      <v>296.75</v>
    </nc>
  </rcc>
  <rcc rId="2638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39" ua="false" sId="1">
    <nc r="B49" t="n">
      <v>44966.1666666667</v>
    </nc>
  </rcc>
  <rcc rId="2640" ua="false" sId="1">
    <nc r="A49" t="n">
      <v>44966.1666666667</v>
    </nc>
  </rcc>
  <rcc rId="2641" ua="false" sId="1">
    <nc r="A49" t="n">
      <v>44966.1666666667</v>
    </nc>
  </rcc>
  <rcc rId="2642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0123020930029220 CASH /BENEF/ CIG ZE13920D8CFATT N 27/FT DEL 9/1 VISIT A E LABORATORIO DEL 20/1 C 5A GIACOSA A5 1 MANDATO NUMERO 19 1 Bonifico a Vostro favore disposto da: MITT.: ISTITUTO COMPRENSIVO SETTIMO I BENEF.: ASSOCIAZIONE APRITICIELO BIC. ORD.: SELBIT2B</t>
        </r>
      </is>
    </nc>
  </rcc>
  <rcc rId="2643" ua="false" sId="1">
    <nc r="B49" t="n">
      <v>324.75</v>
    </nc>
  </rcc>
  <rcc rId="2644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45" ua="false" sId="1">
    <nc r="B49" t="n">
      <v>44966.1666666667</v>
    </nc>
  </rcc>
  <rcc rId="2646" ua="false" sId="1">
    <nc r="A49" t="n">
      <v>44966.1666666667</v>
    </nc>
  </rcc>
  <rcc rId="2647" ua="false" sId="1">
    <nc r="A49" t="n">
      <v>44966.1666666667</v>
    </nc>
  </rcc>
  <rcc rId="2648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0123020933153285 CASH NOTPROVIDED MAND. N. 33- 1 CIG ZBD38F5584 PAGAMENTO FATTURA N.50/FT DEL 19/01/2023 FORNITURA DEL 19/01/2023. BO 80 ASSOCIAZIONE APRITICIELO Bonifico a Vostro favore disposto da: MITT.: ISTITUTO COMPRENSIVO STATALE EZIO BOS SO BENEF.: ASSOCIAZIONE APRITICIELO BIC. ORD.: BCITITMMXXX</t>
        </r>
      </is>
    </nc>
  </rcc>
  <rcc rId="2649" ua="false" sId="1">
    <nc r="B49" t="n">
      <v>380.75</v>
    </nc>
  </rcc>
  <rcc rId="2650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51" ua="false" sId="1">
    <nc r="B49" t="n">
      <v>44966.1666666667</v>
    </nc>
  </rcc>
  <rcc rId="2652" ua="false" sId="1">
    <nc r="A49" t="n">
      <v>44966.1666666667</v>
    </nc>
  </rcc>
  <rcc rId="2653" ua="false" sId="1">
    <nc r="A49" t="n">
      <v>44966.1666666667</v>
    </nc>
  </rcc>
  <rcc rId="2654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0123020933152453 CASH NOTPROVIDED MAND. N. 51- 1 CIG Z0F38DFB93 PAGAMENTO FATTURA N.76/FT DEL 03/02/2023 FORNITURA DEL 03/02/2023 Bonifico a Vostro favore disposto da: MITT.: ISTITUTO COMPRENSIVO DI DRUENTO BENEF.: ASSOCIAZIONE APRITICIELO BIC. ORD.: BCITITMMXXX</t>
        </r>
      </is>
    </nc>
  </rcc>
  <rcc rId="2655" ua="false" sId="1">
    <nc r="B49" t="n">
      <v>523.51</v>
    </nc>
  </rcc>
  <rcc rId="2656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57" ua="false" sId="1">
    <nc r="B49" t="n">
      <v>44966.1666666667</v>
    </nc>
  </rcc>
  <rcc rId="2658" ua="false" sId="1">
    <nc r="A49" t="n">
      <v>44966.1666666667</v>
    </nc>
  </rcc>
  <rcc rId="2659" ua="false" sId="1">
    <nc r="A49" t="n">
      <v>44966.1666666667</v>
    </nc>
  </rcc>
  <rcc rId="2660" ua="false" sId="1">
    <nc r="C49" t="inlineStr">
      <is>
        <r>
          <rPr>
            <sz val="11"/>
            <rFont val="Calibri"/>
            <family val="0"/>
            <charset val="1"/>
          </rPr>
          <t xml:space="preserve">COD. DISP.: 0123020933153286 CASH NOTPROVIDED MAND. N. 34- 1 CIG ZBD38F5584 PAGAMENTO FATTURA N.11/FT DEL 09/01/2023 FORNITURA DEL 09/01/2023. BO 80 ASSOCIAZIONE APRITICIELO Bonifico a Vostro favore disposto da: MITT.: ISTITUTO COMPRENSIVO STATALE EZIO BOS SO BENEF.: ASSOCIAZIONE APRITICIELO BIC. ORD.: BCITITMMXXX</t>
        </r>
      </is>
    </nc>
  </rcc>
  <rcc rId="2661" ua="false" sId="1">
    <nc r="B49" t="n">
      <v>578.13</v>
    </nc>
  </rcc>
  <rcc rId="2662" ua="false" sId="1">
    <nc r="B4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63" ua="false" sId="1">
    <nc r="B49" t="n">
      <v>44966.1666666667</v>
    </nc>
  </rcc>
  <rcc rId="2664" ua="false" sId="1">
    <nc r="A49" t="n">
      <v>44966.1666666667</v>
    </nc>
  </rcc>
  <rcc rId="2665" ua="false" sId="1">
    <nc r="A49" t="n">
      <v>44966.1666666667</v>
    </nc>
  </rcc>
  <rcc rId="2666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0123021034421491 CASH 0000503820052023M00000370000001 CIG ZA93942289 PAGAMENTO FATTU RA N.47/FT DEL 17/01/2023 VISI TA E ATTIVITA' 03/02/2023 Bonifico a Vostro favore disposto da: MITT.: LICEO SCIENT.STAT.GOBETTI TORINO BENEF.: ASSOCIAZIONE APRITICIELO BIC. ORD.: CRPPIT2PXXX</t>
        </r>
      </is>
    </nc>
  </rcc>
  <rcc rId="2667" ua="false" sId="1">
    <nc r="B51" t="n">
      <v>267.38</v>
    </nc>
  </rcc>
  <rcc rId="2668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69" ua="false" sId="1">
    <nc r="B51" t="n">
      <v>44967.1666666667</v>
    </nc>
  </rcc>
  <rcc rId="2670" ua="false" sId="1">
    <nc r="A51" t="n">
      <v>44967.1666666667</v>
    </nc>
  </rcc>
  <rcc rId="2671" ua="false" sId="1">
    <nc r="A51" t="n">
      <v>44967.1666666667</v>
    </nc>
  </rcc>
  <rcc rId="2672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0123021036697967 CASH NOTPROVIDE D MAND. N. 142- 1 CIG ZCC38EB5D2 PAGAMENTO F ATTURA N.40/FT DEL 17/01/2023 FORNITURA DEL 17/01/2023 LABORATORIO DIDATTICO PRESSO PLAN ETARIO TO Bonifico a Vostro favore disposto da: MITT.: I.C. ALVARO-GOBETTI BENEF.: ASSOCIAZIONE APRITICIELO BIC. ORD.: BCITITMMXXX</t>
        </r>
      </is>
    </nc>
  </rcc>
  <rcc rId="2673" ua="false" sId="1">
    <nc r="B51" t="n">
      <v>308</v>
    </nc>
  </rcc>
  <rcc rId="2674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75" ua="false" sId="1">
    <nc r="B51" t="n">
      <v>44967.1666666667</v>
    </nc>
  </rcc>
  <rcc rId="2676" ua="false" sId="1">
    <nc r="A51" t="n">
      <v>44967.1666666667</v>
    </nc>
  </rcc>
  <rcc rId="2677" ua="false" sId="1">
    <nc r="A51" t="n">
      <v>44967.1666666667</v>
    </nc>
  </rcc>
  <rcc rId="2678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0123021036697966 CASH NOTPROVIDE D MAND. N. 141- 1 CIG Z4638EB6F6 PAGAMENTO F ATTURA N.42/FT DEL 17/01/2023 FORNITURA DEL 17/01/2023 - LABORATORIO DIDATTICO PRESSO PL ANETARIO T Bonifico a Vostro favore disposto da: MITT.: I.C. ALVARO-GOBETTI BENEF.: ASSOCIAZIONE APRITICIELO BIC. ORD.: BCITITMMXXX</t>
        </r>
      </is>
    </nc>
  </rcc>
  <rcc rId="2679" ua="false" sId="1">
    <nc r="B51" t="n">
      <v>315</v>
    </nc>
  </rcc>
  <rcc rId="2680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81" ua="false" sId="1">
    <nc r="B51" t="n">
      <v>44967.1666666667</v>
    </nc>
  </rcc>
  <rcc rId="2682" ua="false" sId="1">
    <nc r="A51" t="n">
      <v>44967.1666666667</v>
    </nc>
  </rcc>
  <rcc rId="2683" ua="false" sId="1">
    <nc r="A51" t="n">
      <v>44967.1666666667</v>
    </nc>
  </rcc>
  <rcc rId="2684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0123021036350911 CASH NOTPROVIDED Per Alessandra Martin Bonifico a Vostro favore disposto da: MITT.: Odescalchi Lavinia Maria Bened BENEF.: Associazione Apriti Cielo BIC. ORD.: BCITITMM</t>
        </r>
      </is>
    </nc>
  </rcc>
  <rcc rId="2685" ua="false" sId="1">
    <nc r="B51" t="n">
      <v>360</v>
    </nc>
  </rcc>
  <rcc rId="2686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87" ua="false" sId="1">
    <nc r="B51" t="n">
      <v>44967.1666666667</v>
    </nc>
  </rcc>
  <rcc rId="2688" ua="false" sId="1">
    <nc r="A51" t="n">
      <v>44967.1666666667</v>
    </nc>
  </rcc>
  <rcc rId="2689" ua="false" sId="1">
    <nc r="A51" t="n">
      <v>44967.1666666667</v>
    </nc>
  </rcc>
  <rcc rId="2690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0123021035217950 CASH NOT PROVIDED PRENOTAZIONE NUMERO P1166 - UNITRE TORINO Bonifico a Vostro favore disposto da: MITT.: BETTELLO LICIA BENEF.: ASSOCIAZIONE APRITICIELO BIC. ORD.: CRIFIT21046</t>
        </r>
      </is>
    </nc>
  </rcc>
  <rcc rId="2691" ua="false" sId="1">
    <nc r="B51" t="n">
      <v>396</v>
    </nc>
  </rcc>
  <rcc rId="2692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93" ua="false" sId="1">
    <nc r="B51" t="n">
      <v>44967.1666666667</v>
    </nc>
  </rcc>
  <rcc rId="2694" ua="false" sId="1">
    <nc r="A51" t="n">
      <v>44967.1666666667</v>
    </nc>
  </rcc>
  <rcc rId="2695" ua="false" sId="1">
    <nc r="A51" t="n">
      <v>44967.1666666667</v>
    </nc>
  </rcc>
  <rcc rId="2696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0123021036698970 CASH NOTPROVIDED MAND. N. 25- 1 CIG ZD73887B9ASALDO FATTURA N. 48/FT DEL 17/01/2023 Bonifico a Vostro favore disposto da: MITT.: I.C.S.M.E. MARRO-VILLAR PEROSA BENEF.: ASSOCIAZIONE APRITICIELO BIC. ORD.: BCITITMMXXX</t>
        </r>
      </is>
    </nc>
  </rcc>
  <rcc rId="2697" ua="false" sId="1">
    <nc r="B51" t="n">
      <v>462</v>
    </nc>
  </rcc>
  <rcc rId="2698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99" ua="false" sId="1">
    <nc r="B51" t="n">
      <v>44967.1666666667</v>
    </nc>
  </rcc>
  <rcc rId="2700" ua="false" sId="1">
    <nc r="A51" t="n">
      <v>44967.1666666667</v>
    </nc>
  </rcc>
  <rcc rId="2701" ua="false" sId="1">
    <nc r="A51" t="n">
      <v>44967.1666666667</v>
    </nc>
  </rcc>
  <rcc rId="2702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0123021034896698 CASH MAND.0000022 FATTURA NR.49/FT - ACQUISTO BIGLIETTI INGRESSO PLANETARIO DI TORINO DEL 03-0 2-2023 Bonifico a Vostro favore disposto da: MITT.: ISTITUTO COMPRENSIVO TORTONA A BENEF.: ASSOCIAZIONE APRITICIELO BIC. ORD.: BPMOIT22</t>
        </r>
      </is>
    </nc>
  </rcc>
  <rcc rId="2703" ua="false" sId="1">
    <nc r="B51" t="n">
      <v>599.13</v>
    </nc>
  </rcc>
  <rcc rId="2704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05" ua="false" sId="1">
    <nc r="B51" t="n">
      <v>44967.1666666667</v>
    </nc>
  </rcc>
  <rcc rId="2706" ua="false" sId="1">
    <nc r="A51" t="n">
      <v>44967.1666666667</v>
    </nc>
  </rcc>
  <rcc rId="2707" ua="false" sId="1">
    <nc r="A51" t="n">
      <v>44967.1666666667</v>
    </nc>
  </rcc>
  <rcc rId="2708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0123021338005532 CASH Alessandra Martin Bonifico a Vostro favore disposto da: MITT.: TAVOLA LUDOVICA UBERTA MARIA BENEF.: Apriticielo BIC. ORD.: UNCRITMM</t>
        </r>
      </is>
    </nc>
  </rcc>
  <rcc rId="2709" ua="false" sId="1">
    <nc r="B51" t="n">
      <v>128</v>
    </nc>
  </rcc>
  <rcc rId="2710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11" ua="false" sId="1">
    <nc r="B51" t="n">
      <v>44970.1666666667</v>
    </nc>
  </rcc>
  <rcc rId="2712" ua="false" sId="1">
    <nc r="A51" t="n">
      <v>44970.1666666667</v>
    </nc>
  </rcc>
  <rcc rId="2713" ua="false" sId="1">
    <nc r="A51" t="n">
      <v>44970.1666666667</v>
    </nc>
  </rcc>
  <rcc rId="2714" ua="false" sId="1">
    <nc r="C51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SP.3406 13/02-18:02</t>
        </r>
      </is>
    </nc>
  </rcc>
  <rcc rId="2715" ua="false" sId="1">
    <nc r="B51" t="n">
      <v>2700</v>
    </nc>
  </rcc>
  <rcc rId="2716" ua="false" sId="1">
    <nc r="B51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2717" ua="false" sId="1">
    <nc r="B51" t="n">
      <v>44970.1666666667</v>
    </nc>
  </rcc>
  <rcc rId="2718" ua="false" sId="1">
    <nc r="A51" t="n">
      <v>44970.1666666667</v>
    </nc>
  </rcc>
  <rcc rId="2719" ua="false" sId="1">
    <nc r="A51" t="n">
      <v>44970.1666666667</v>
    </nc>
  </rcc>
  <rcc rId="2720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0123021444174670 CASH O9QQXBQHMU3YSYVGNUY8XP4B5U0TQMH2NDT SUPP FATTURA 22/FT Bonifico a Vostro favore disposto da: MITT.: CONGREGAZIONE SUORE DOMENICANESS - RO SAR BENEF.: ASSOCIAZIONE APRITICIELO BIC. ORD.: CRIFIT2F</t>
        </r>
      </is>
    </nc>
  </rcc>
  <rcc rId="2721" ua="false" sId="1">
    <nc r="B51" t="n">
      <v>287</v>
    </nc>
  </rcc>
  <rcc rId="2722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23" ua="false" sId="1">
    <nc r="B51" t="n">
      <v>44971.1666666667</v>
    </nc>
  </rcc>
  <rcc rId="2724" ua="false" sId="1">
    <nc r="A51" t="n">
      <v>44971.1666666667</v>
    </nc>
  </rcc>
  <rcc rId="2725" ua="false" sId="1">
    <nc r="A51" t="n">
      <v>44971.1666666667</v>
    </nc>
  </rcc>
  <rcc rId="2726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0123021550218956 CASH NOTPROVIDED MAND. N. 22- 1 CIG Z34389F159SALDO FATTURA N. 106/FT DEL 13/02/2023 Bonifico a Vostro favore disposto da: MITT.: ISTITUTO COMPRENSIVO DI FORNO CANAVES E BENEF.: ASSOCIAZIONE APRITICIELO BIC. ORD.: BCITITMMXXX</t>
        </r>
      </is>
    </nc>
  </rcc>
  <rcc rId="2727" ua="false" sId="1">
    <nc r="B51" t="n">
      <v>211.38</v>
    </nc>
  </rcc>
  <rcc rId="2728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29" ua="false" sId="1">
    <nc r="B51" t="n">
      <v>44972.1666666667</v>
    </nc>
  </rcc>
  <rcc rId="2730" ua="false" sId="1">
    <nc r="A51" t="n">
      <v>44972.1666666667</v>
    </nc>
  </rcc>
  <rcc rId="2731" ua="false" sId="1">
    <nc r="A51" t="n">
      <v>44972.1666666667</v>
    </nc>
  </rcc>
  <rcc rId="2732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0123021445201336 CASH MUL973GT7E93716763872790800.9506020 FATTURA 60 Bonifico a Vostro favore disposto da: MITT.: CASA GENERALIZIA IST. F.LLI SACRA F BENEF.: ASSOCIAZIONE APRITI CIELO BIC. ORD.: BCITITMM</t>
        </r>
      </is>
    </nc>
  </rcc>
  <rcc rId="2733" ua="false" sId="1">
    <nc r="B51" t="n">
      <v>217</v>
    </nc>
  </rcc>
  <rcc rId="2734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35" ua="false" sId="1">
    <nc r="B51" t="n">
      <v>44972.1666666667</v>
    </nc>
  </rcc>
  <rcc rId="2736" ua="false" sId="1">
    <nc r="A51" t="n">
      <v>44972.1666666667</v>
    </nc>
  </rcc>
  <rcc rId="2737" ua="false" sId="1">
    <nc r="A51" t="n">
      <v>44972.1666666667</v>
    </nc>
  </rcc>
  <rcc rId="2738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0123021548211483 CASH CIG ZED38A0AB3 DURC 36135818 Saldo fattura Pagamento fattura 19-FT del 09-01-2023 - VisitaMANDATO 23- 1-2023 del 18-01-2023 Bonifico a Vostro favore disposto da: MITT.: I.C. BORGARO TORINESE BENEF.: ASSOCIAZIONE APRITI CIELO BIC. ORD.: BAPPIT22</t>
        </r>
      </is>
    </nc>
  </rcc>
  <rcc rId="2739" ua="false" sId="1">
    <nc r="B51" t="n">
      <v>366.75</v>
    </nc>
  </rcc>
  <rcc rId="2740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41" ua="false" sId="1">
    <nc r="B51" t="n">
      <v>44972.1666666667</v>
    </nc>
  </rcc>
  <rcc rId="2742" ua="false" sId="1">
    <nc r="A51" t="n">
      <v>44972.1666666667</v>
    </nc>
  </rcc>
  <rcc rId="2743" ua="false" sId="1">
    <nc r="A51" t="n">
      <v>44972.1666666667</v>
    </nc>
  </rcc>
  <rcc rId="2744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0123021548251569 CASH 0000504440052023M00000040000001 CIG Z713905877 PAGAMENTO FATTU RA N.30/FT DEL 09/01/2023 FORN ITURA DEL 09/01/2023. VISITA P Bonifico a Vostro favore disposto da: MITT.: ISTITUTO COMPRENSIVO "DAVID BERTRAND" BENEF.: ASSOCIAZIONE APRITICIELO BIC. ORD.: CRPPIT2PXXX</t>
        </r>
      </is>
    </nc>
  </rcc>
  <rcc rId="2745" ua="false" sId="1">
    <nc r="B51" t="n">
      <v>371</v>
    </nc>
  </rcc>
  <rcc rId="2746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47" ua="false" sId="1">
    <nc r="B51" t="n">
      <v>44972.1666666667</v>
    </nc>
  </rcc>
  <rcc rId="2748" ua="false" sId="1">
    <nc r="A51" t="n">
      <v>44972.1666666667</v>
    </nc>
  </rcc>
  <rcc rId="2749" ua="false" sId="1">
    <nc r="A51" t="n">
      <v>44972.1666666667</v>
    </nc>
  </rcc>
  <rcc rId="2750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0123021548211341 CASH CIG Z3238B6759 DURC 36135818 Saldo fattura Pagamento fattura 31-FT del 09-01-2023 - VisitaMANDATO 22- 1-2023 del 25-01-2023 Bonifico a Vostro favore disposto da: MITT.: I.C. BORGARO TORINESE BENEF.: ASSOCIAZIONE APRITI CIELO BIC. ORD.: BAPPIT22</t>
        </r>
      </is>
    </nc>
  </rcc>
  <rcc rId="2751" ua="false" sId="1">
    <nc r="B51" t="n">
      <v>380.75</v>
    </nc>
  </rcc>
  <rcc rId="2752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53" ua="false" sId="1">
    <nc r="B51" t="n">
      <v>44972.1666666667</v>
    </nc>
  </rcc>
  <rcc rId="2754" ua="false" sId="1">
    <nc r="A51" t="n">
      <v>44972.1666666667</v>
    </nc>
  </rcc>
  <rcc rId="2755" ua="false" sId="1">
    <nc r="A51" t="n">
      <v>44972.1666666667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2756" ua="false" sId="1">
    <oc r="B1" t="inlineStr">
      <is>
        <r>
          <rPr>
            <sz val="10"/>
            <rFont val="Arial"/>
            <family val="2"/>
            <charset val="1"/>
          </rPr>
          <t xml:space="preserve">Importo</t>
        </r>
      </is>
    </oc>
    <nc r="B1" t="inlineStr">
      <is>
        <r>
          <rPr>
            <sz val="10"/>
            <rFont val="Arial"/>
            <family val="2"/>
            <charset val="1"/>
          </rPr>
          <t xml:space="preserve">Data pagamento</t>
        </r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rc rId="2757" ua="false" sId="1" eol="0" ref="B:B" action="deleteCol">
    <rfmt sheetId="1" sqref="B:B"/>
    <rcc rId="0" ua="false" sId="1">
      <nc r="B53" t="n">
        <v>3556</v>
      </nc>
    </rcc>
    <rcc rId="0" ua="false" sId="1">
      <nc r="B54" t="n">
        <v>1925</v>
      </nc>
    </rcc>
    <rcc rId="0" ua="false" sId="1">
      <nc r="B55" t="n">
        <v>600</v>
      </nc>
    </rcc>
    <rcc rId="0" ua="false" sId="1">
      <nc r="B59" t="n">
        <v>571.13</v>
      </nc>
    </rcc>
    <rcc rId="0" ua="false" sId="1">
      <nc r="B65" t="n">
        <v>24612</v>
      </nc>
    </rcc>
    <rcc rId="0" ua="false" sId="1">
      <nc r="B73" t="n">
        <v>641.13</v>
      </nc>
    </rcc>
    <rcc rId="0" ua="false" sId="1">
      <nc r="B74" t="n">
        <v>534.75</v>
      </nc>
    </rcc>
    <rcc rId="0" ua="false" sId="1">
      <nc r="B90" t="n">
        <v>340</v>
      </nc>
    </rcc>
    <rcc rId="0" ua="false" sId="1">
      <nc r="B89" t="n">
        <v>168</v>
      </nc>
    </rcc>
    <rcc rId="0" ua="false" sId="1">
      <nc r="B88" t="n">
        <v>204.38</v>
      </nc>
    </rcc>
    <rcc rId="0" ua="false" sId="1">
      <nc r="B87" t="n">
        <v>147</v>
      </nc>
    </rcc>
    <rcc rId="0" ua="false" sId="1">
      <nc r="B86" t="n">
        <v>200</v>
      </nc>
    </rcc>
    <rcc rId="0" ua="false" sId="1">
      <nc r="B85" t="n">
        <v>190.38</v>
      </nc>
    </rcc>
    <rcc rId="0" ua="false" sId="1">
      <nc r="B81" t="n">
        <v>126</v>
      </nc>
    </rcc>
    <rcc rId="0" ua="false" sId="1">
      <nc r="B3" t="n">
        <v>2390</v>
      </nc>
    </rcc>
    <rcc rId="0" ua="false" sId="1">
      <nc r="B6" t="n">
        <v>9760</v>
      </nc>
    </rcc>
    <rcc rId="0" ua="false" sId="1">
      <nc r="B8" t="n">
        <v>422.75</v>
      </nc>
    </rcc>
    <rcc rId="0" ua="false" sId="1">
      <nc r="B12" t="n">
        <v>359.75</v>
      </nc>
    </rcc>
    <rcc rId="0" ua="false" sId="1">
      <nc r="B13" t="n">
        <v>3050</v>
      </nc>
    </rcc>
    <rcc rId="0" ua="false" sId="1">
      <nc r="B15" t="n">
        <v>600</v>
      </nc>
    </rcc>
    <rcc rId="0" ua="false" sId="1">
      <nc r="B17" t="n">
        <v>70</v>
      </nc>
    </rcc>
    <rcc rId="0" ua="false" sId="1">
      <nc r="B22" t="n">
        <v>9600</v>
      </nc>
    </rcc>
    <rcc rId="0" ua="false" sId="1">
      <nc r="B24" t="n">
        <v>502.51</v>
      </nc>
    </rcc>
    <rcc rId="0" ua="false" sId="1">
      <nc r="B27" t="n">
        <v>546</v>
      </nc>
    </rcc>
    <rcc rId="0" ua="false" sId="1">
      <nc r="B28" t="n">
        <v>1400</v>
      </nc>
    </rcc>
    <rcc rId="0" ua="false" sId="1">
      <nc r="B29" t="n">
        <v>1477</v>
      </nc>
    </rcc>
    <rcc rId="0" ua="false" sId="1">
      <nc r="B31" t="n">
        <v>3635</v>
      </nc>
    </rcc>
    <rcc rId="0" ua="false" sId="1">
      <nc r="B42" t="n">
        <v>510</v>
      </nc>
    </rcc>
    <rcc rId="0" ua="false" sId="1">
      <nc r="B43" t="n">
        <v>537.51</v>
      </nc>
    </rcc>
    <rcc rId="0" ua="false" sId="1">
      <nc r="B47" t="n">
        <v>9022.92</v>
      </nc>
    </rcc>
    <rcc rId="0" ua="false" sId="1">
      <nc r="B49" t="n">
        <v>578.13</v>
      </nc>
    </rcc>
    <rcc rId="0" ua="false" sId="1">
      <nc r="B51" t="n">
        <v>380.75</v>
      </nc>
    </rcc>
    <rcc rId="0" ua="false" sId="1">
      <nc r="B1" t="inlineStr">
        <is>
          <r>
            <rPr>
              <sz val="10"/>
              <rFont val="Arial"/>
              <family val="2"/>
              <charset val="1"/>
            </rPr>
            <t xml:space="preserve">scadenza fattura</t>
          </r>
        </is>
      </nc>
    </rcc>
  </rrc>
  <rrc rId="2758" ua="false" sId="1" eol="0" ref="B:B" action="deleteCol">
    <rfmt sheetId="1" sqref="B:B"/>
    <rcc rId="0" ua="false" sId="1">
      <nc r="B72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71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53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54" t="inlineStr">
        <is>
          <r>
            <rPr>
              <sz val="11"/>
              <rFont val="Calibri"/>
              <family val="0"/>
              <charset val="1"/>
            </rPr>
            <t xml:space="preserve">VERSAMENTO CONTANTI SU SPORTELLO AUTOMATICO</t>
          </r>
        </is>
      </nc>
    </rcc>
    <rcc rId="0" ua="false" sId="1">
      <nc r="B55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58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59" t="inlineStr">
        <is>
          <r>
            <rPr>
              <sz val="11"/>
              <rFont val="Calibri"/>
              <family val="0"/>
              <charset val="1"/>
            </rPr>
            <t xml:space="preserve">PAG.FINANZIAMENTO RATEALE</t>
          </r>
        </is>
      </nc>
    </rcc>
    <rcc rId="0" ua="false" sId="1">
      <nc r="B62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65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7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73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74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90" t="inlineStr">
        <is>
          <r>
            <rPr>
              <sz val="11"/>
              <rFont val="Calibri"/>
              <family val="0"/>
              <charset val="1"/>
            </rPr>
            <t xml:space="preserve">BONIFICO IN EURO VERSO UE/SEPA CANALE TELEM.</t>
          </r>
        </is>
      </nc>
    </rcc>
    <rcc rId="0" ua="false" sId="1">
      <nc r="B89" t="inlineStr">
        <is>
          <r>
            <rPr>
              <sz val="11"/>
              <rFont val="Calibri"/>
              <family val="0"/>
              <charset val="1"/>
            </rPr>
            <t xml:space="preserve">BONIFICO IN EURO VERSO UE/SEPA CANALE TELEM.</t>
          </r>
        </is>
      </nc>
    </rcc>
    <rcc rId="0" ua="false" sId="1">
      <nc r="B88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7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6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5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4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3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2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81" t="inlineStr">
        <is>
          <r>
            <rPr>
              <sz val="11"/>
              <rFont val="Calibri"/>
              <family val="0"/>
              <charset val="1"/>
            </rPr>
            <t xml:space="preserve">DISPOSIZIONE DI BONIFICO</t>
          </r>
        </is>
      </nc>
    </rcc>
    <rcc rId="0" ua="false" sId="1">
      <nc r="B3" t="inlineStr">
        <is>
          <r>
            <rPr>
              <sz val="11"/>
              <rFont val="Calibri"/>
              <family val="0"/>
              <charset val="1"/>
            </rPr>
            <t xml:space="preserve">VERSAMENTO CONTANTI SU SPORTELLO AUTOMATICO</t>
          </r>
        </is>
      </nc>
    </rcc>
    <rcc rId="0" ua="false" sId="1">
      <nc r="B6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8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13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12" t="inlineStr">
        <is>
          <r>
            <rPr>
              <sz val="11"/>
              <rFont val="Calibri"/>
              <family val="0"/>
              <charset val="1"/>
            </rPr>
            <t xml:space="preserve">ADD. DELEGHE FISCO/INPS/REGIONI</t>
          </r>
        </is>
      </nc>
    </rcc>
    <rcc rId="0" ua="false" sId="1">
      <nc r="B15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17" t="inlineStr">
        <is>
          <r>
            <rPr>
              <sz val="11"/>
              <rFont val="Calibri"/>
              <family val="0"/>
              <charset val="1"/>
            </rPr>
            <t xml:space="preserve">ACCREDITO BONIFICO ISTANTANEO</t>
          </r>
        </is>
      </nc>
    </rcc>
    <rcc rId="0" ua="false" sId="1">
      <nc r="B22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24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27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28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29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31" t="inlineStr">
        <is>
          <r>
            <rPr>
              <sz val="11"/>
              <rFont val="Calibri"/>
              <family val="0"/>
              <charset val="1"/>
            </rPr>
            <t xml:space="preserve">VERSAMENTO CONTANTI SU SPORTELLO AUTOMATICO</t>
          </r>
        </is>
      </nc>
    </rcc>
    <rcc rId="0" ua="false" sId="1">
      <nc r="B42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43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47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49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51" t="inlineStr">
        <is>
          <r>
            <rPr>
              <sz val="11"/>
              <rFont val="Calibri"/>
              <family val="0"/>
              <charset val="1"/>
            </rPr>
            <t xml:space="preserve">ACCREDITO BEU CON CONTABILE</t>
          </r>
        </is>
      </nc>
    </rcc>
    <rcc rId="0" ua="false" sId="1">
      <nc r="B8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79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78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77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76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75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7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9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8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7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6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4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3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1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6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57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56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52" t="inlineStr">
        <is>
          <r>
            <rPr>
              <sz val="10"/>
              <rFont val="Arial"/>
              <family val="2"/>
              <charset val="1"/>
            </rPr>
            <t xml:space="preserve">COMMISSIONI E SPESE ADUE</t>
          </r>
        </is>
      </nc>
    </rcc>
    <rcc rId="0" ua="false" sId="1">
      <nc r="B50" t="inlineStr">
        <is>
          <r>
            <rPr>
              <sz val="10"/>
              <rFont val="Arial"/>
              <family val="2"/>
              <charset val="1"/>
            </rPr>
            <t xml:space="preserve">PAGAMENTO ADUE B2B</t>
          </r>
        </is>
      </nc>
    </rcc>
    <rcc rId="0" ua="false" sId="1">
      <nc r="B48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46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45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44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41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4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9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8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7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6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5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4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3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2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3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26" t="inlineStr">
        <is>
          <r>
            <rPr>
              <sz val="10"/>
              <rFont val="Arial"/>
              <family val="2"/>
              <charset val="1"/>
            </rPr>
            <t xml:space="preserve">PAGAMENTO ADUE</t>
          </r>
        </is>
      </nc>
    </rcc>
    <rcc rId="0" ua="false" sId="1">
      <nc r="B25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23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21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2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9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8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6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4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1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0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9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5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4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2" t="inlineStr">
        <is>
          <r>
            <rPr>
              <sz val="10"/>
              <rFont val="Arial"/>
              <family val="2"/>
              <charset val="1"/>
            </rPr>
            <t xml:space="preserve">DISPOSIZIONE DI BONIFICO</t>
          </r>
        </is>
      </nc>
    </rcc>
    <rcc rId="0" ua="false" sId="1">
      <nc r="B1" t="inlineStr">
        <is>
          <r>
            <rPr>
              <sz val="10"/>
              <rFont val="Arial"/>
              <family val="2"/>
              <charset val="1"/>
            </rPr>
            <t xml:space="preserve">Descrizione PAGAMENTO  e BENEFICIARIO</t>
          </r>
        </is>
      </nc>
    </rcc>
  </rrc>
</revisions>
</file>

<file path=xl/revisions/revisionLog16.xml><?xml version="1.0" encoding="utf-8"?>
<revisions xmlns="http://schemas.openxmlformats.org/spreadsheetml/2006/main" xmlns:r="http://schemas.openxmlformats.org/officeDocument/2006/relationships">
  <rrc rId="2759" ua="false" sId="1" eol="0" ref="B:B" action="deleteCol">
    <rfmt sheetId="1" sqref="B:B"/>
    <rcc rId="0" ua="false" sId="1">
      <nc r="B72" t="n">
        <v>44988.1666666667</v>
      </nc>
    </rcc>
    <rcc rId="0" ua="false" sId="1">
      <nc r="B71" t="n">
        <v>44988.1666666667</v>
      </nc>
    </rcc>
    <rcc rId="0" ua="false" sId="1">
      <nc r="B53" t="n">
        <v>44974.1666666667</v>
      </nc>
    </rcc>
    <rcc rId="0" ua="false" sId="1">
      <nc r="B54" t="n">
        <v>44978.1666666667</v>
      </nc>
    </rcc>
    <rcc rId="0" ua="false" sId="1">
      <nc r="B55" t="n">
        <v>44981.1666666667</v>
      </nc>
    </rcc>
    <rcc rId="0" ua="false" sId="1">
      <nc r="B58" t="n">
        <v>44981.1666666667</v>
      </nc>
    </rcc>
    <rcc rId="0" ua="false" sId="1">
      <nc r="B59" t="n">
        <v>44985.1666666667</v>
      </nc>
    </rcc>
    <rcc rId="0" ua="false" sId="1">
      <nc r="B62" t="n">
        <v>44985.1666666667</v>
      </nc>
    </rcc>
    <rcc rId="0" ua="false" sId="1">
      <nc r="B65" t="n">
        <v>44988.1666666667</v>
      </nc>
    </rcc>
    <rcc rId="0" ua="false" sId="1">
      <nc r="B7" t="n">
        <v>44936.1666666667</v>
      </nc>
    </rcc>
    <rcc rId="0" ua="false" sId="1">
      <nc r="B73" t="n">
        <v>44994.1666666667</v>
      </nc>
    </rcc>
    <rcc rId="0" ua="false" sId="1">
      <nc r="B74" t="n">
        <v>44995.1666666667</v>
      </nc>
    </rcc>
    <rcc rId="0" ua="false" sId="1">
      <nc r="B90" t="n">
        <v>45015.1666666667</v>
      </nc>
    </rcc>
    <rcc rId="0" ua="false" sId="1">
      <nc r="B89" t="n">
        <v>45009.1666666667</v>
      </nc>
    </rcc>
    <rcc rId="0" ua="false" sId="1">
      <nc r="B88" t="n">
        <v>45006.1666666667</v>
      </nc>
    </rcc>
    <rcc rId="0" ua="false" sId="1">
      <nc r="B87" t="n">
        <v>45005.1666666667</v>
      </nc>
    </rcc>
    <rcc rId="0" ua="false" sId="1">
      <nc r="B86" t="n">
        <v>45002.1666666667</v>
      </nc>
    </rcc>
    <rcc rId="0" ua="false" sId="1">
      <nc r="B85" t="n">
        <v>45000.1666666667</v>
      </nc>
    </rcc>
    <rcc rId="0" ua="false" sId="1">
      <nc r="B84" t="n">
        <v>45000.1666666667</v>
      </nc>
    </rcc>
    <rcc rId="0" ua="false" sId="1">
      <nc r="B83" t="n">
        <v>45000.1666666667</v>
      </nc>
    </rcc>
    <rcc rId="0" ua="false" sId="1">
      <nc r="B82" t="n">
        <v>45000.1666666667</v>
      </nc>
    </rcc>
    <rcc rId="0" ua="false" sId="1">
      <nc r="B81" t="n">
        <v>44995.1666666667</v>
      </nc>
    </rcc>
    <rcc rId="0" ua="false" sId="1">
      <nc r="B3" t="n">
        <v>44935.1666666667</v>
      </nc>
    </rcc>
    <rcc rId="0" ua="false" sId="1">
      <nc r="B6" t="n">
        <v>44936.1666666667</v>
      </nc>
    </rcc>
    <rcc rId="0" ua="false" sId="1">
      <nc r="B8" t="n">
        <v>44938.1666666667</v>
      </nc>
    </rcc>
    <rcc rId="0" ua="false" sId="1">
      <nc r="B13" t="n">
        <v>44942.1666666667</v>
      </nc>
    </rcc>
    <rcc rId="0" ua="false" sId="1">
      <nc r="B12" t="n">
        <v>44942.1666666667</v>
      </nc>
    </rcc>
    <rcc rId="0" ua="false" sId="1">
      <nc r="B15" t="n">
        <v>44945.1666666667</v>
      </nc>
    </rcc>
    <rcc rId="0" ua="false" sId="1">
      <nc r="B17" t="n">
        <v>44948.1666666667</v>
      </nc>
    </rcc>
    <rcc rId="0" ua="false" sId="1">
      <nc r="B22" t="n">
        <v>44949.1666666667</v>
      </nc>
    </rcc>
    <rcc rId="0" ua="false" sId="1">
      <nc r="B24" t="n">
        <v>44950.1666666667</v>
      </nc>
    </rcc>
    <rcc rId="0" ua="false" sId="1">
      <nc r="B27" t="n">
        <v>44952.1666666667</v>
      </nc>
    </rcc>
    <rcc rId="0" ua="false" sId="1">
      <nc r="B28" t="n">
        <v>44953.1666666667</v>
      </nc>
    </rcc>
    <rcc rId="0" ua="false" sId="1">
      <nc r="B29" t="n">
        <v>44956.1666666667</v>
      </nc>
    </rcc>
    <rcc rId="0" ua="false" sId="1">
      <nc r="B31" t="n">
        <v>44957.1666666667</v>
      </nc>
    </rcc>
    <rcc rId="0" ua="false" sId="1">
      <nc r="B42" t="n">
        <v>44959.1666666667</v>
      </nc>
    </rcc>
    <rcc rId="0" ua="false" sId="1">
      <nc r="B43" t="n">
        <v>44963.1666666667</v>
      </nc>
    </rcc>
    <rcc rId="0" ua="false" sId="1">
      <nc r="B47" t="n">
        <v>44964.1666666667</v>
      </nc>
    </rcc>
    <rcc rId="0" ua="false" sId="1">
      <nc r="B49" t="n">
        <v>44966.1666666667</v>
      </nc>
    </rcc>
    <rcc rId="0" ua="false" sId="1">
      <nc r="B51" t="n">
        <v>44972.1666666667</v>
      </nc>
    </rcc>
    <rcc rId="0" ua="false" sId="1">
      <oc r="B1" t="inlineStr">
        <is>
          <r>
            <rPr>
              <sz val="10"/>
              <rFont val="Arial"/>
              <family val="2"/>
              <charset val="1"/>
            </rPr>
            <t xml:space="preserve">Importo</t>
          </r>
        </is>
      </oc>
      <nc r="B1" t="inlineStr">
        <is>
          <r>
            <rPr>
              <sz val="10"/>
              <rFont val="Arial"/>
              <family val="2"/>
              <charset val="1"/>
            </rPr>
            <t xml:space="preserve">Data pagamento</t>
          </r>
        </is>
      </nc>
    </rcc>
    <rcc rId="0" ua="false" sId="1">
      <nc r="B80" t="n">
        <v>44995.1666666667</v>
      </nc>
    </rcc>
    <rcc rId="0" ua="false" sId="1">
      <nc r="B79" t="n">
        <v>44995.1666666667</v>
      </nc>
    </rcc>
    <rcc rId="0" ua="false" sId="1">
      <nc r="B78" t="n">
        <v>44995.1666666667</v>
      </nc>
    </rcc>
    <rcc rId="0" ua="false" sId="1">
      <nc r="B77" t="n">
        <v>44995.1666666667</v>
      </nc>
    </rcc>
    <rcc rId="0" ua="false" sId="1">
      <nc r="B76" t="n">
        <v>44995.1666666667</v>
      </nc>
    </rcc>
    <rcc rId="0" ua="false" sId="1">
      <nc r="B75" t="n">
        <v>44995.1666666667</v>
      </nc>
    </rcc>
    <rcc rId="0" ua="false" sId="1">
      <nc r="B70" t="n">
        <v>44988.1666666667</v>
      </nc>
    </rcc>
    <rcc rId="0" ua="false" sId="1">
      <nc r="B69" t="n">
        <v>44988.1666666667</v>
      </nc>
    </rcc>
    <rcc rId="0" ua="false" sId="1">
      <nc r="B68" t="n">
        <v>44988.1666666667</v>
      </nc>
    </rcc>
    <rcc rId="0" ua="false" sId="1">
      <nc r="B67" t="n">
        <v>44988.1666666667</v>
      </nc>
    </rcc>
    <rcc rId="0" ua="false" sId="1">
      <nc r="B66" t="n">
        <v>44988.1666666667</v>
      </nc>
    </rcc>
    <rcc rId="0" ua="false" sId="1">
      <nc r="B64" t="n">
        <v>44985.1666666667</v>
      </nc>
    </rcc>
    <rcc rId="0" ua="false" sId="1">
      <nc r="B63" t="n">
        <v>44985.1666666667</v>
      </nc>
    </rcc>
    <rcc rId="0" ua="false" sId="1">
      <nc r="B61" t="n">
        <v>44985.1666666667</v>
      </nc>
    </rcc>
    <rcc rId="0" ua="false" sId="1">
      <nc r="B60" t="n">
        <v>44985.1666666667</v>
      </nc>
    </rcc>
    <rcc rId="0" ua="false" sId="1">
      <nc r="B57" t="n">
        <v>44981.1666666667</v>
      </nc>
    </rcc>
    <rcc rId="0" ua="false" sId="1">
      <nc r="B56" t="n">
        <v>44981.1666666667</v>
      </nc>
    </rcc>
    <rcc rId="0" ua="false" sId="1">
      <nc r="B52" t="n">
        <v>44973.1666666667</v>
      </nc>
    </rcc>
    <rcc rId="0" ua="false" sId="1">
      <nc r="B50" t="n">
        <v>44967.1666666667</v>
      </nc>
    </rcc>
    <rcc rId="0" ua="false" sId="1">
      <nc r="B48" t="n">
        <v>44964.1666666667</v>
      </nc>
    </rcc>
    <rcc rId="0" ua="false" sId="1">
      <nc r="B46" t="n">
        <v>44963.1666666667</v>
      </nc>
    </rcc>
    <rcc rId="0" ua="false" sId="1">
      <nc r="B45" t="n">
        <v>44963.1666666667</v>
      </nc>
    </rcc>
    <rcc rId="0" ua="false" sId="1">
      <nc r="B44" t="n">
        <v>44963.1666666667</v>
      </nc>
    </rcc>
    <rcc rId="0" ua="false" sId="1">
      <nc r="B41" t="n">
        <v>44957.1666666667</v>
      </nc>
    </rcc>
    <rcc rId="0" ua="false" sId="1">
      <nc r="B40" t="n">
        <v>44957.1666666667</v>
      </nc>
    </rcc>
    <rcc rId="0" ua="false" sId="1">
      <nc r="B39" t="n">
        <v>44957.1666666667</v>
      </nc>
    </rcc>
    <rcc rId="0" ua="false" sId="1">
      <nc r="B38" t="n">
        <v>44957.1666666667</v>
      </nc>
    </rcc>
    <rcc rId="0" ua="false" sId="1">
      <nc r="B37" t="n">
        <v>44957.1666666667</v>
      </nc>
    </rcc>
    <rcc rId="0" ua="false" sId="1">
      <nc r="B36" t="n">
        <v>44957.1666666667</v>
      </nc>
    </rcc>
    <rcc rId="0" ua="false" sId="1">
      <nc r="B35" t="n">
        <v>44957.1666666667</v>
      </nc>
    </rcc>
    <rcc rId="0" ua="false" sId="1">
      <nc r="B34" t="n">
        <v>44957.1666666667</v>
      </nc>
    </rcc>
    <rcc rId="0" ua="false" sId="1">
      <nc r="B33" t="n">
        <v>44957.1666666667</v>
      </nc>
    </rcc>
    <rcc rId="0" ua="false" sId="1">
      <nc r="B32" t="n">
        <v>44957.1666666667</v>
      </nc>
    </rcc>
    <rcc rId="0" ua="false" sId="1">
      <nc r="B30" t="n">
        <v>44957.1666666667</v>
      </nc>
    </rcc>
    <rcc rId="0" ua="false" sId="1">
      <nc r="B26" t="n">
        <v>44951.1666666667</v>
      </nc>
    </rcc>
    <rcc rId="0" ua="false" sId="1">
      <nc r="B25" t="n">
        <v>44950.1666666667</v>
      </nc>
    </rcc>
    <rcc rId="0" ua="false" sId="1">
      <nc r="B23" t="n">
        <v>44949.1666666667</v>
      </nc>
    </rcc>
    <rcc rId="0" ua="false" sId="1">
      <nc r="B21" t="n">
        <v>44949.1666666667</v>
      </nc>
    </rcc>
    <rcc rId="0" ua="false" sId="1">
      <nc r="B20" t="n">
        <v>44946.1666666667</v>
      </nc>
    </rcc>
    <rcc rId="0" ua="false" sId="1">
      <nc r="B19" t="n">
        <v>44946.1666666667</v>
      </nc>
    </rcc>
    <rcc rId="0" ua="false" sId="1">
      <nc r="B18" t="n">
        <v>44946.1666666667</v>
      </nc>
    </rcc>
    <rcc rId="0" ua="false" sId="1">
      <nc r="B16" t="n">
        <v>44945.1666666667</v>
      </nc>
    </rcc>
    <rcc rId="0" ua="false" sId="1">
      <nc r="B14" t="n">
        <v>44942.1666666667</v>
      </nc>
    </rcc>
    <rcc rId="0" ua="false" sId="1">
      <nc r="B11" t="n">
        <v>44938.1666666667</v>
      </nc>
    </rcc>
    <rcc rId="0" ua="false" sId="1">
      <nc r="B10" t="n">
        <v>44938.1666666667</v>
      </nc>
    </rcc>
    <rcc rId="0" ua="false" sId="1">
      <nc r="B9" t="n">
        <v>44938.1666666667</v>
      </nc>
    </rcc>
    <rcc rId="0" ua="false" sId="1">
      <nc r="B5" t="n">
        <v>44935.1666666667</v>
      </nc>
    </rcc>
    <rcc rId="0" ua="false" sId="1">
      <nc r="B4" t="n">
        <v>44935.1666666667</v>
      </nc>
    </rcc>
    <rcc rId="0" ua="false" sId="1">
      <nc r="B2" t="n">
        <v>44925.1666666667</v>
      </nc>
    </rcc>
  </rrc>
</revisions>
</file>

<file path=xl/revisions/revisionLog2.xml><?xml version="1.0" encoding="utf-8"?>
<revisions xmlns="http://schemas.openxmlformats.org/spreadsheetml/2006/main" xmlns:r="http://schemas.openxmlformats.org/officeDocument/2006/relationships">
  <rcc rId="46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0123021548211368 CASH CIG Z5938B6618 Saldo fattura Pagamento fattura 28-FT del 09-01-2023 - Visita del 24-01-202MANDATO 21- 1-2023 3 Bonifico a Vostro favore disposto da: MITT.: I.C. BORGARO TORINESE BENEF.: ASSOCIAZIONE APRITI CIELO BIC. ORD.: BAPPIT22</t>
        </r>
      </is>
    </nc>
  </rcc>
  <rcc rId="47" ua="false" sId="1">
    <nc r="B51" t="n">
      <v>394.75</v>
    </nc>
  </rcc>
  <rcc rId="48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9" ua="false" sId="1">
    <nc r="B51" t="n">
      <v>44972.1666666667</v>
    </nc>
  </rcc>
  <rcc rId="50" ua="false" sId="1">
    <nc r="A51" t="n">
      <v>44972.1666666667</v>
    </nc>
  </rcc>
  <rcc rId="51" ua="false" sId="1">
    <nc r="A51" t="n">
      <v>44972.1666666667</v>
    </nc>
  </rcc>
  <rcc rId="52" ua="false" sId="1">
    <nc r="C51" t="inlineStr">
      <is>
        <r>
          <rPr>
            <sz val="11"/>
            <rFont val="Calibri"/>
            <family val="0"/>
            <charset val="1"/>
          </rPr>
          <t xml:space="preserve">COD. DISP.: 0123021550219164 CASH NOTPROVIDE D MAND. N. 18- 1 CIG Z5238A47DF SALDO FATTUR A ELETTRONICA N. 18/FT DEL 09/01/2023 APPLIC ATO SPLIT PAYMENT AI SENSI DELL'ART. 17-TER DEL DPR N. Bonifico a Vostro favore disposto da: MITT.: ISTITUTO COMPRENSIVO G. RODARI BENEF.: ASSOCIAZIONE APRITICIELO BIC. ORD.: BCITITMMXXX</t>
        </r>
      </is>
    </nc>
  </rcc>
  <rcc rId="53" ua="false" sId="1">
    <nc r="B51" t="n">
      <v>449.38</v>
    </nc>
  </rcc>
  <rcc rId="54" ua="false" sId="1">
    <nc r="B5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5" ua="false" sId="1">
    <nc r="B51" t="n">
      <v>44972.1666666667</v>
    </nc>
  </rcc>
  <rcc rId="56" ua="false" sId="1">
    <nc r="A51" t="n">
      <v>44972.1666666667</v>
    </nc>
  </rcc>
  <rcc rId="57" ua="false" sId="1">
    <nc r="A51" t="n">
      <v>44972.1666666667</v>
    </nc>
  </rcc>
  <rcc rId="58" ua="false" sId="1">
    <nc r="F51" t="e">
      <f>#REF!-#REF!</f>
    </nc>
  </rcc>
  <rcc rId="59" ua="false" sId="1">
    <nc r="B51" t="n">
      <v>-13282.18</v>
    </nc>
  </rcc>
  <rcc rId="60" ua="false" sId="1">
    <nc r="B5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61" ua="false" sId="1">
    <nc r="B51" t="n">
      <v>44973.1666666667</v>
    </nc>
  </rcc>
  <rcc rId="62" ua="false" sId="1">
    <nc r="A51" t="n">
      <v>44973.1666666667</v>
    </nc>
  </rcc>
  <rcc rId="63" ua="false" sId="1">
    <nc r="A51" t="n">
      <v>44973.1666666667</v>
    </nc>
  </rcc>
  <rcc rId="64" ua="false" sId="1">
    <nc r="F51" t="e">
      <f>#REF!-#REF!</f>
    </nc>
  </rcc>
  <rcc rId="65" ua="false" sId="1">
    <nc r="B51" t="n">
      <v>-855</v>
    </nc>
  </rcc>
  <rcc rId="66" ua="false" sId="1">
    <nc r="B5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67" ua="false" sId="1">
    <nc r="B51" t="n">
      <v>44973.1666666667</v>
    </nc>
  </rcc>
  <rcc rId="68" ua="false" sId="1">
    <nc r="A51" t="n">
      <v>44973.1666666667</v>
    </nc>
  </rcc>
  <rcc rId="69" ua="false" sId="1">
    <nc r="A51" t="n">
      <v>44973.1666666667</v>
    </nc>
  </rcc>
  <rcc rId="70" ua="false" sId="1">
    <nc r="F51" t="e">
      <f>#REF!-#REF!</f>
    </nc>
  </rcc>
  <rcc rId="71" ua="false" sId="1">
    <nc r="B51" t="n">
      <v>-618.34</v>
    </nc>
  </rcc>
  <rcc rId="72" ua="false" sId="1">
    <nc r="B5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73" ua="false" sId="1">
    <nc r="B51" t="n">
      <v>44973.1666666667</v>
    </nc>
  </rcc>
  <rcc rId="74" ua="false" sId="1">
    <nc r="A51" t="n">
      <v>44973.1666666667</v>
    </nc>
  </rcc>
  <rcc rId="75" ua="false" sId="1">
    <nc r="A51" t="n">
      <v>44973.1666666667</v>
    </nc>
  </rcc>
  <rcc rId="76" ua="false" sId="1">
    <nc r="F51" t="e">
      <f>#REF!-#REF!</f>
    </nc>
  </rcc>
  <rcc rId="77" ua="false" sId="1">
    <nc r="B51" t="n">
      <v>-307.09</v>
    </nc>
  </rcc>
  <rcc rId="78" ua="false" sId="1">
    <nc r="B5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79" ua="false" sId="1">
    <nc r="B51" t="n">
      <v>44973.1666666667</v>
    </nc>
  </rcc>
  <rcc rId="80" ua="false" sId="1">
    <nc r="A51" t="n">
      <v>44973.1666666667</v>
    </nc>
  </rcc>
  <rcc rId="81" ua="false" sId="1">
    <nc r="A51" t="n">
      <v>44973.1666666667</v>
    </nc>
  </rcc>
  <rcc rId="82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0123021653539448 CASH NOTPROVIDED MAND. N. 37- 1 CIG Z59398AB6B PAGAMENTO FATTURA N.81/FT DEL 07/02/2023 FORNITURA DEL 07/02/2023 Bonifico a Vostro favore disposto da: MITT.: ISTITUTO COMPRENSIVO ALPIGNANO BENEF.: ASSOCIAZIONE APRITICIELO BIC. ORD.: BCITITMMXXX</t>
        </r>
      </is>
    </nc>
  </rcc>
  <rcc rId="83" ua="false" sId="1">
    <nc r="B53" t="n">
      <v>408.75</v>
    </nc>
  </rcc>
  <rcc rId="84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5" ua="false" sId="1">
    <nc r="B53" t="n">
      <v>44973.1666666667</v>
    </nc>
  </rcc>
  <rcc rId="86" ua="false" sId="1">
    <nc r="A53" t="n">
      <v>44973.1666666667</v>
    </nc>
  </rcc>
  <rcc rId="87" ua="false" sId="1">
    <nc r="A53" t="n">
      <v>44973.1666666667</v>
    </nc>
  </rcc>
  <rcc rId="88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0123021651686997 CASH CIG ZE1398 6243 PAGAMENTO FATTURA N. CIG ZE13986243 PAG AMENTO FATTURA N.65/FT DEL 26/01/2023 FORNIT URA DEL 26/01/2023. PRENOTAZIONE INGRESSI E LABORATORI DIDATTICI PROGRAMMATI P Bonifico a Vostro favore disposto da: MITT.: LICEO SCIENTIFICO STATALE MARIA CURIE BENEF.: APRITICIELO INFINI-TO BIC. ORD.: PASCITMM</t>
        </r>
      </is>
    </nc>
  </rcc>
  <rcc rId="89" ua="false" sId="1">
    <nc r="B53" t="n">
      <v>436.75</v>
    </nc>
  </rcc>
  <rcc rId="90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1" ua="false" sId="1">
    <nc r="B53" t="n">
      <v>44973.1666666667</v>
    </nc>
  </rcc>
  <rcc rId="92" ua="false" sId="1">
    <nc r="A53" t="n">
      <v>44973.1666666667</v>
    </nc>
  </rcc>
  <rcc rId="93" ua="false" sId="1">
    <nc r="A53" t="n">
      <v>44973.1666666667</v>
    </nc>
  </rcc>
  <rcc rId="94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0123021653540291 CASH NOTPROVIDE D MAND. N. 28- 1 CIG Z7439CC008 PAGAMENTO FA TTURA N.87/FT DEL 10/02/2023 FORNITURA DEL 1 0/02/2023 - USCITA DIDATTICA DEL 14/02 CLASS I 2ABCD PL Bonifico a Vostro favore disposto da: MITT.: ISTITUTO COMPRENSIVO SANTA MARIA BENEF.: ASSOCIAZIONE APRITICIELO BIC. ORD.: BCITITMMXXX</t>
        </r>
      </is>
    </nc>
  </rcc>
  <rcc rId="95" ua="false" sId="1">
    <nc r="B53" t="n">
      <v>455</v>
    </nc>
  </rcc>
  <rcc rId="96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7" ua="false" sId="1">
    <nc r="B53" t="n">
      <v>44973.1666666667</v>
    </nc>
  </rcc>
  <rcc rId="98" ua="false" sId="1">
    <nc r="A53" t="n">
      <v>44973.1666666667</v>
    </nc>
  </rcc>
  <rcc rId="99" ua="false" sId="1">
    <nc r="A53" t="n">
      <v>44973.1666666667</v>
    </nc>
  </rcc>
  <rcc rId="100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0123021653540230 CASH NOTPROVIDED MAND. N. 16- 1 CIG ZDB3932D2BSALDO IMPONIBILE FATTURA N. 89/FT DEL 10/02/2023 - IVA ASSOLTA IN FATTURA Bonifico a Vostro favore disposto da: MITT.: ISTITUTO COMPRENSIVO ORBASSANO II BENEF.: ASSOCIAZIONE APRITICIELO BIC. ORD.: BCITITMMXXX</t>
        </r>
      </is>
    </nc>
  </rcc>
  <rcc rId="101" ua="false" sId="1">
    <nc r="B53" t="n">
      <v>551.51</v>
    </nc>
  </rcc>
  <rcc rId="102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3" ua="false" sId="1">
    <nc r="B53" t="n">
      <v>44973.1666666667</v>
    </nc>
  </rcc>
  <rcc rId="104" ua="false" sId="1">
    <nc r="A53" t="n">
      <v>44973.1666666667</v>
    </nc>
  </rcc>
  <rcc rId="105" ua="false" sId="1">
    <nc r="A53" t="n">
      <v>44973.1666666667</v>
    </nc>
  </rcc>
  <rcc rId="106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0123021757423139 CASH NOTPROVIDED MAND. N. 39- 1 CIG ZBB3995DCE PAGAMENTO FATTURA N.84/FT DEL 07/02/2023 PRENOTAZIONE PLANETARIO: P1072, DATA VISITA: 22/02/2023 Bonifico a Vostro favore disposto da: MITT.: ISTITUTO COMPRENSIVO VENARIA 1 BENEF.: INFINI.TO - ASSOCIAZIONE APRITI CIELO BIC. ORD.: BCITITMMXXX</t>
        </r>
      </is>
    </nc>
  </rcc>
  <rcc rId="107" ua="false" sId="1">
    <nc r="B53" t="n">
      <v>224</v>
    </nc>
  </rcc>
  <rcc rId="108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9" ua="false" sId="1">
    <nc r="B53" t="n">
      <v>44974.1666666667</v>
    </nc>
  </rcc>
  <rcc rId="110" ua="false" sId="1">
    <nc r="A53" t="n">
      <v>44974.1666666667</v>
    </nc>
  </rcc>
  <rcc rId="111" ua="false" sId="1">
    <nc r="A53" t="n">
      <v>44974.1666666667</v>
    </nc>
  </rcc>
  <rcc rId="112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0123021757427317 CASH NOTPROVIDE D MAND. N. 80- 1 CIG Z823891723 FATTURA NR. 33/FT DEL 09/01/2023 PRENOTAZIONE N. P960 DE L 25/01/2023 LABORATORIO TUTTI CON IL NASO A LL'INSU' S Bonifico a Vostro favore disposto da: MITT.: SCUOLA INT. EUROPEA STAT..A. SPINELLI . BENEF.: ASSOCIAZIONE APRITICIELO BIC. ORD.: BCITITMMXXX</t>
        </r>
      </is>
    </nc>
  </rcc>
  <rcc rId="113" ua="false" sId="1">
    <nc r="B53" t="n">
      <v>329</v>
    </nc>
  </rcc>
  <rcc rId="114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5" ua="false" sId="1">
    <nc r="B53" t="n">
      <v>44974.1666666667</v>
    </nc>
  </rcc>
  <rcc rId="116" ua="false" sId="1">
    <nc r="A53" t="n">
      <v>44974.1666666667</v>
    </nc>
  </rcc>
  <rcc rId="117" ua="false" sId="1">
    <nc r="A53" t="n">
      <v>44974.1666666667</v>
    </nc>
  </rcc>
  <rcc rId="118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0123021755605858 CASH 0000503631302023M00000260000001 CIG Z26399CBA8 PAGAMENTO FATTU RA N.99/FT DEL 10/02/2023 FORN ITURA DEL 10/02/2023 Bonifico a Vostro favore disposto da: MITT.: ISTITUTO COMPRENSIVO 2 ASTI BENEF.: ASSOCIAZIONE APRITI CIELO BIC. ORD.: CRPPIT2PXXX</t>
        </r>
      </is>
    </nc>
  </rcc>
  <rcc rId="119" ua="false" sId="1">
    <nc r="B53" t="n">
      <v>334.75</v>
    </nc>
  </rcc>
  <rcc rId="120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1" ua="false" sId="1">
    <nc r="B53" t="n">
      <v>44974.1666666667</v>
    </nc>
  </rcc>
  <rcc rId="122" ua="false" sId="1">
    <nc r="A53" t="n">
      <v>44974.1666666667</v>
    </nc>
  </rcc>
  <rcc rId="123" ua="false" sId="1">
    <nc r="A53" t="n">
      <v>44974.1666666667</v>
    </nc>
  </rcc>
  <rcc rId="124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0123021753839841 CASH CIG Z573941B24 PAGAMENTO FATTURA N.54/FT, N.83/FT Bonifico a Vostro favore disposto da: MITT.: ISTITUTO SUPERIORE G.PLANA BENEF.: ASSOCIAZIONE APRITI CIELO BIC. ORD.: POSOIT22XXX</t>
        </r>
      </is>
    </nc>
  </rcc>
  <rcc rId="125" ua="false" sId="1">
    <nc r="B53" t="n">
      <v>420</v>
    </nc>
  </rcc>
  <rcc rId="126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7" ua="false" sId="1">
    <nc r="B53" t="n">
      <v>44974.1666666667</v>
    </nc>
  </rcc>
  <rcc rId="128" ua="false" sId="1">
    <nc r="A53" t="n">
      <v>44974.1666666667</v>
    </nc>
  </rcc>
  <rcc rId="129" ua="false" sId="1">
    <nc r="A53" t="n">
      <v>44974.1666666667</v>
    </nc>
  </rcc>
  <rcc rId="130" ua="false" sId="1">
    <nc r="C53" t="inlineStr">
      <is>
        <r>
          <rPr>
            <sz val="11"/>
            <rFont val="Calibri"/>
            <family val="0"/>
            <charset val="1"/>
          </rPr>
          <t xml:space="preserve">COD. DISP.: 0123021753675738 CASH 73851734 ESA - ESERO ITALY - SALDO FT. 20/F Bonifico a Vostro favore disposto da: MITT.: FONDAZIONE MUSEO NAZ. DELLA SCIENZA E TECNOLOGIA L.DA VINCI BENEF.: ASSOCIAZIONE APRITICIELO BIC. ORD.: POSOIT22MIL</t>
        </r>
      </is>
    </nc>
  </rcc>
  <rcc rId="131" ua="false" sId="1">
    <nc r="B53" t="n">
      <v>3556</v>
    </nc>
  </rcc>
  <rcc rId="132" ua="false" sId="1">
    <nc r="B5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3" ua="false" sId="1">
    <nc r="B53" t="n">
      <v>44974.1666666667</v>
    </nc>
  </rcc>
  <rcc rId="134" ua="false" sId="1">
    <nc r="A53" t="n">
      <v>44974.1666666667</v>
    </nc>
  </rcc>
  <rcc rId="135" ua="false" sId="1">
    <nc r="A53" t="n">
      <v>44974.1666666667</v>
    </nc>
  </rcc>
  <rcc rId="136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0123022059156042 CASH NOT PROVID ED CIG Z8439734B4 PAGAMENTO FATTURA N.95/FT DEL 10/02LIBERA NUMERO DOCUM. 0000033 000000 1 CIG Z8439734B4 PAGAMENTO FATTURA N.95/FT D EL 10/02/20 Bonifico a Vostro favore disposto da: MITT.: I.C.CASTELNUOVO D.B.,COCC.MONT BENEF.: ASSOCIAZIONE APRITICIELO BIC. ORD.: CASRIT22</t>
        </r>
      </is>
    </nc>
  </rcc>
  <rcc rId="137" ua="false" sId="1">
    <nc r="B54" t="n">
      <v>350</v>
    </nc>
  </rcc>
  <rcc rId="138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9" ua="false" sId="1">
    <nc r="B54" t="n">
      <v>44977.1666666667</v>
    </nc>
  </rcc>
  <rcc rId="140" ua="false" sId="1">
    <nc r="A54" t="n">
      <v>44977.1666666667</v>
    </nc>
  </rcc>
  <rcc rId="141" ua="false" sId="1">
    <nc r="A54" t="n">
      <v>44977.1666666667</v>
    </nc>
  </rcc>
  <rcc rId="142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0123022058327492 CASH Fatt. n. 22/F del 2023 Bonifico a Vostro favore disposto da: MITT.: ALIAS SRL BENEF.: APRITI CIELO BIC. ORD.: ICRAITRRCI0</t>
        </r>
      </is>
    </nc>
  </rcc>
  <rcc rId="143" ua="false" sId="1">
    <nc r="B54" t="n">
      <v>1220</v>
    </nc>
  </rcc>
  <rcc rId="144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45" ua="false" sId="1">
    <nc r="B54" t="n">
      <v>44977.1666666667</v>
    </nc>
  </rcc>
  <rcc rId="146" ua="false" sId="1">
    <nc r="A54" t="n">
      <v>44977.1666666667</v>
    </nc>
  </rcc>
  <rcc rId="147" ua="false" sId="1">
    <nc r="A54" t="n">
      <v>44977.1666666667</v>
    </nc>
  </rcc>
  <rcc rId="148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0123022104632407 CASH NOTPROVIDE D MAND. N. 10401- 1 CIG ZB839709DA Fattura A cquisto - 74/FT - 03/02/2023 - Fatt. n. 74/F T del 3/2/2023.USCITA DIDATTICA PLANETARIO.O STORERO - Bonifico a Vostro favore disposto da: MITT.: UNIVERSITA' DEGLI STUDI DI TORINO BENEF.: ASSOCIAZIONE APRITICIELO BIC. ORD.: BCITITMMXXX</t>
        </r>
      </is>
    </nc>
  </rcc>
  <rcc rId="149" ua="false" sId="1">
    <nc r="B54" t="n">
      <v>156</v>
    </nc>
  </rcc>
  <rcc rId="150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1" ua="false" sId="1">
    <nc r="B54" t="n">
      <v>44978.1666666667</v>
    </nc>
  </rcc>
  <rcc rId="152" ua="false" sId="1">
    <nc r="A54" t="n">
      <v>44978.1666666667</v>
    </nc>
  </rcc>
  <rcc rId="153" ua="false" sId="1">
    <nc r="A54" t="n">
      <v>44978.1666666667</v>
    </nc>
  </rcc>
  <rcc rId="154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0123022102679021 CASH 0000504420062023M00000330000001 CIG Z0A386FDDA PAGAMENTO FATTU RA N.62/FT DEL 23/01/2023 USCI TA DIDATTICA PLANETARIO Bonifico a Vostro favore disposto da: MITT.: ISTITUTO COMPR.PINEROLO 3 BENEF.: ASSOCIAZIONE APRITICIELO BIC. ORD.: CRPPIT2PXXX</t>
        </r>
      </is>
    </nc>
  </rcc>
  <rcc rId="155" ua="false" sId="1">
    <nc r="B54" t="n">
      <v>231</v>
    </nc>
  </rcc>
  <rcc rId="156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7" ua="false" sId="1">
    <nc r="B54" t="n">
      <v>44978.1666666667</v>
    </nc>
  </rcc>
  <rcc rId="158" ua="false" sId="1">
    <nc r="A54" t="n">
      <v>44978.1666666667</v>
    </nc>
  </rcc>
  <rcc rId="159" ua="false" sId="1">
    <nc r="A54" t="n">
      <v>44978.1666666667</v>
    </nc>
  </rcc>
  <rcc rId="160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0123022104625241 CASH NOTPROVIDE D MAND. N. 41- 1 CIG Z8938F02DE ASSOCIAZIONE APRITI CIELO - PAGAMENTO FATTURA N.52/FT DE L 23/01/2023 FORNITURA DEL 23/01/2023 - USCI TA DIDATTI Bonifico a Vostro favore disposto da: MITT.: ISTITUTO COMPRENSIVO . GUIDO GOZZANO . BENEF.: ASSOCIAZIONE APRITICIELO BIC. ORD.: BCITITMMXXX</t>
        </r>
      </is>
    </nc>
  </rcc>
  <rcc rId="161" ua="false" sId="1">
    <nc r="B54" t="n">
      <v>238</v>
    </nc>
  </rcc>
  <rcc rId="162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3" ua="false" sId="1">
    <nc r="B54" t="n">
      <v>44978.1666666667</v>
    </nc>
  </rcc>
  <rcc rId="164" ua="false" sId="1">
    <nc r="A54" t="n">
      <v>44978.1666666667</v>
    </nc>
  </rcc>
  <rcc rId="165" ua="false" sId="1">
    <nc r="A54" t="n">
      <v>44978.1666666667</v>
    </nc>
  </rcc>
  <rcc rId="166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0123022103219902 CASH 0359900000 0011702599 CIG Z4339318CA Pagamento Fattura n.102/FT del 10/02/2023 Fornitura del10/02/2 023. PAGAMENTO FATTURA ATTIVITA' PLANETARIO IL 07/02/2023 CLAS Bonifico a Vostro favore disposto da: MITT.: ISTITUTO COMPRENSIVO PAPA GIOVANNI XX III DI SAVIGLIANO -SM- BENEF.: Associazione Apriti Cielo BIC. ORD.: CCRTIT2TXXX</t>
        </r>
      </is>
    </nc>
  </rcc>
  <rcc rId="167" ua="false" sId="1">
    <nc r="B54" t="n">
      <v>401.75</v>
    </nc>
  </rcc>
  <rcc rId="168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9" ua="false" sId="1">
    <nc r="B54" t="n">
      <v>44978.1666666667</v>
    </nc>
  </rcc>
  <rcc rId="170" ua="false" sId="1">
    <nc r="A54" t="n">
      <v>44978.1666666667</v>
    </nc>
  </rcc>
  <rcc rId="171" ua="false" sId="1">
    <nc r="A54" t="n">
      <v>44978.1666666667</v>
    </nc>
  </rcc>
  <rcc rId="172" ua="false" sId="1">
    <nc r="C54" t="inlineStr">
      <is>
        <r>
          <rPr>
            <sz val="11"/>
            <rFont val="Calibri"/>
            <family val="0"/>
            <charset val="1"/>
          </rPr>
          <t xml:space="preserve">COD. DISP.: 0123022104626043 CASH NOTPROVIDE D MAND. N. 16- 1 CIG Z8639C6BA9 PAGAMENTO FA TTURA N.85/FT DEL 07/02/2023 USCITA DIDATTIC A OSSERVATORIO E LABORATORIO SCUOLA SECONDAR IA. PROGET Bonifico a Vostro favore disposto da: MITT.: ISTITUTO COMPRENSIVO PINO TORINESE BENEF.: ASSOCIAZIONE APRITICIELO BIC. ORD.: BCITITMMXXX</t>
        </r>
      </is>
    </nc>
  </rcc>
  <rcc rId="173" ua="false" sId="1">
    <nc r="B54" t="n">
      <v>712.13</v>
    </nc>
  </rcc>
  <rcc rId="174" ua="false" sId="1">
    <nc r="B5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75" ua="false" sId="1">
    <nc r="B54" t="n">
      <v>44978.1666666667</v>
    </nc>
  </rcc>
  <rcc rId="176" ua="false" sId="1">
    <nc r="A54" t="n">
      <v>44978.1666666667</v>
    </nc>
  </rcc>
  <rcc rId="177" ua="false" sId="1">
    <nc r="A54" t="n">
      <v>44978.1666666667</v>
    </nc>
  </rcc>
  <rcc rId="178" ua="false" sId="1">
    <nc r="C54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21/02-19:12</t>
        </r>
      </is>
    </nc>
  </rcc>
  <rcc rId="179" ua="false" sId="1">
    <nc r="B54" t="n">
      <v>1925</v>
    </nc>
  </rcc>
  <rcc rId="180" ua="false" sId="1">
    <nc r="B54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181" ua="false" sId="1">
    <nc r="B54" t="n">
      <v>44978.1666666667</v>
    </nc>
  </rcc>
  <rcc rId="182" ua="false" sId="1">
    <nc r="A54" t="n">
      <v>44978.1666666667</v>
    </nc>
  </rcc>
  <rcc rId="183" ua="false" sId="1">
    <nc r="A54" t="n">
      <v>44978.1666666667</v>
    </nc>
  </rcc>
  <rcc rId="184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0123022207987665 CASH NOTPROVIDED MAND. N. 84- 1 CIG Z80399D04E VISITA INFINI.TO PLANETARIO 3 H ASS. APRITICIELO Bonifico a Vostro favore disposto da: MITT.: ISTITUTO COMPRENSIVO .CORSO REGIO PAR CO. BENEF.: ASSOCIAZIONE APRITICIELO BIC. ORD.: BCITITMMXXX</t>
        </r>
      </is>
    </nc>
  </rcc>
  <rcc rId="185" ua="false" sId="1">
    <nc r="B55" t="n">
      <v>154</v>
    </nc>
  </rcc>
  <rcc rId="186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87" ua="false" sId="1">
    <nc r="B55" t="n">
      <v>44979.1666666667</v>
    </nc>
  </rcc>
  <rcc rId="188" ua="false" sId="1">
    <nc r="A55" t="n">
      <v>44979.1666666667</v>
    </nc>
  </rcc>
  <rcc rId="189" ua="false" sId="1">
    <nc r="A55" t="n">
      <v>44979.1666666667</v>
    </nc>
  </rcc>
  <rcc rId="190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0123022207987917 CASH NOTPROVIDE D MAND. N. 35- 1 CIG ZBA397A453 PAGAMENTO FA TTURA N.58/FT DEL 23/01/2023 - REGISTRO CONT RATTI N. 6 DEL 20/01/2023.USCITA AL PLANETAR IO DI PINO Bonifico a Vostro favore disposto da: MITT.: ISTITUTO COMPRENSIVO COLLEGNO III BENEF.: ASSOCIAZIONE APRITICIELO BIC. ORD.: BCITITMMXXX</t>
        </r>
      </is>
    </nc>
  </rcc>
  <rcc rId="191" ua="false" sId="1">
    <nc r="B55" t="n">
      <v>183.38</v>
    </nc>
  </rcc>
  <rcc rId="192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3" ua="false" sId="1">
    <nc r="B55" t="n">
      <v>44979.1666666667</v>
    </nc>
  </rcc>
  <rcc rId="194" ua="false" sId="1">
    <nc r="A55" t="n">
      <v>44979.1666666667</v>
    </nc>
  </rcc>
  <rcc rId="195" ua="false" sId="1">
    <nc r="A55" t="n">
      <v>44979.1666666667</v>
    </nc>
  </rcc>
  <rcc rId="196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0123022206086690 CASH 0000503960062023M00000030000001 CIG ZB1397207A SALDO FATTURA N . 53/FT DEL 23/01/2023 A SEGUI TO VISITA GUIDATA + SPETTACOLO Bonifico a Vostro favore disposto da: MITT.: IST.COMPR.VEROLENGO BENEF.: ASSOCIAZIONE APRITICIELO BIC. ORD.: CRPPIT2PXXX</t>
        </r>
      </is>
    </nc>
  </rcc>
  <rcc rId="197" ua="false" sId="1">
    <nc r="B55" t="n">
      <v>259</v>
    </nc>
  </rcc>
  <rcc rId="198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99" ua="false" sId="1">
    <nc r="B55" t="n">
      <v>44979.1666666667</v>
    </nc>
  </rcc>
  <rcc rId="200" ua="false" sId="1">
    <nc r="A55" t="n">
      <v>44979.1666666667</v>
    </nc>
  </rcc>
  <rcc rId="201" ua="false" sId="1">
    <nc r="A55" t="n">
      <v>44979.1666666667</v>
    </nc>
  </rcc>
  <rcc rId="202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0123022207987668 CASH NOTPROVIDED MAND. N. 88- 1 CIG Z64393EBA9 VISITA PLANETARIO 5A 5B ASS. APRITICIELO Bonifico a Vostro favore disposto da: MITT.: ISTITUTO COMPRENSIVO .CORSO REGIO PAR CO. BENEF.: ASSOCIAZIONE APRITICIELO BIC. ORD.: BCITITMMXXX</t>
        </r>
      </is>
    </nc>
  </rcc>
  <rcc rId="203" ua="false" sId="1">
    <nc r="B55" t="n">
      <v>443.75</v>
    </nc>
  </rcc>
  <rcc rId="204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05" ua="false" sId="1">
    <nc r="B55" t="n">
      <v>44979.1666666667</v>
    </nc>
  </rcc>
  <rcc rId="206" ua="false" sId="1">
    <nc r="A55" t="n">
      <v>44979.1666666667</v>
    </nc>
  </rcc>
  <rcc rId="207" ua="false" sId="1">
    <nc r="A55" t="n">
      <v>44979.1666666667</v>
    </nc>
  </rcc>
  <rcc rId="208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0123022311717174 CASH NOTPROVIDE D MAND. N. 26- 1 CIG ZF73895BEE DURC INAIL.3 6135818 PAGAMENTO USCITA DIDATTICA AL PLANET ARIO DI TORINO CLASSI 3A E 3B MARCONI (EX N. 00145) SA Bonifico a Vostro favore disposto da: MITT.: I.C. MARCONI-ANTONELLI BENEF.: ASSOCIAZIONE APRITICIELO BIC. ORD.: BCITITMMXXX</t>
        </r>
      </is>
    </nc>
  </rcc>
  <rcc rId="209" ua="false" sId="1">
    <nc r="B55" t="n">
      <v>252</v>
    </nc>
  </rcc>
  <rcc rId="210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11" ua="false" sId="1">
    <nc r="B55" t="n">
      <v>44980.1666666667</v>
    </nc>
  </rcc>
  <rcc rId="212" ua="false" sId="1">
    <nc r="A55" t="n">
      <v>44980.1666666667</v>
    </nc>
  </rcc>
  <rcc rId="213" ua="false" sId="1">
    <nc r="A55" t="n">
      <v>44980.1666666667</v>
    </nc>
  </rcc>
  <rcc rId="214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0123022309559052 CASH CIG Z7C38BE048 Pagamento Fattura n 56 FT del 23 01 2023 Fornitura del 23 01 2023 - MAND. 4435150-0000048-0000001 Bonifico a Vostro favore disposto da: MITT.: I.I.S. LICEO SC.ST. JUVARRA BENEF.: ASSOCIAZIONE APRITI CIELO BIC. ORD.: UNCRITMM</t>
        </r>
      </is>
    </nc>
  </rcc>
  <rcc rId="215" ua="false" sId="1">
    <nc r="B55" t="n">
      <v>260.38</v>
    </nc>
  </rcc>
  <rcc rId="216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17" ua="false" sId="1">
    <nc r="B55" t="n">
      <v>44980.1666666667</v>
    </nc>
  </rcc>
  <rcc rId="218" ua="false" sId="1">
    <nc r="A55" t="n">
      <v>44980.1666666667</v>
    </nc>
  </rcc>
  <rcc rId="219" ua="false" sId="1">
    <nc r="A55" t="n">
      <v>44980.1666666667</v>
    </nc>
  </rcc>
  <rcc rId="220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0123022308748687 CASH CIG ZC9396C1F5 PAGAMENTO FATTURA N.79 FT DEL 03 02 2023 VISIBATCH T2PBFD2 20230222104050 Bonifico a Vostro favore disposto da: MITT.: ISTITUTO COMPRENSIVO STATALE D BENEF.: ASSOCIAZIONE APRITI CIELO BIC. ORD.: ICRAITRREQ0</t>
        </r>
      </is>
    </nc>
  </rcc>
  <rcc rId="221" ua="false" sId="1">
    <nc r="B55" t="n">
      <v>322</v>
    </nc>
  </rcc>
  <rcc rId="222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3" ua="false" sId="1">
    <nc r="B55" t="n">
      <v>44980.1666666667</v>
    </nc>
  </rcc>
  <rcc rId="224" ua="false" sId="1">
    <nc r="A55" t="n">
      <v>44980.1666666667</v>
    </nc>
  </rcc>
  <rcc rId="225" ua="false" sId="1">
    <nc r="A55" t="n">
      <v>44980.1666666667</v>
    </nc>
  </rcc>
  <rcc rId="226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0123022309560160 CASH CIG Z9A38BE086 Pagamento Fattura n 46 FT del 17 01 2023 Fornitura del 17 01 2023 Osservatorio Pino T se - MAND. 4435150-0000050-0000001 Bonifico a Vostro favore disposto da: MITT.: I.I.S. LICEO SC.ST. JUVARRA BENEF.: ASSOCIAZIONE APRITI CIELO BIC. ORD.: UNCRITMM</t>
        </r>
      </is>
    </nc>
  </rcc>
  <rcc rId="227" ua="false" sId="1">
    <nc r="B55" t="n">
      <v>450.75</v>
    </nc>
  </rcc>
  <rcc rId="228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29" ua="false" sId="1">
    <nc r="B55" t="n">
      <v>44980.1666666667</v>
    </nc>
  </rcc>
  <rcc rId="230" ua="false" sId="1">
    <nc r="A55" t="n">
      <v>44980.1666666667</v>
    </nc>
  </rcc>
  <rcc rId="231" ua="false" sId="1">
    <nc r="A55" t="n">
      <v>44980.1666666667</v>
    </nc>
  </rcc>
  <rcc rId="232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0123022309559917 CASH CIG ZA238BDFBD Pagamento Fattura n 43 FT del 17 01 2023 Fornitura del 17 01 2023Osservatorio Pino T se - MAND. 4435150-0000049-0000001 Bonifico a Vostro favore disposto da: MITT.: I.I.S. LICEO SC.ST. JUVARRA BENEF.: ASSOCIAZIONE APRITI CIELO BIC. ORD.: UNCRITMM</t>
        </r>
      </is>
    </nc>
  </rcc>
  <rcc rId="233" ua="false" sId="1">
    <nc r="B55" t="n">
      <v>478.75</v>
    </nc>
  </rcc>
  <rcc rId="234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35" ua="false" sId="1">
    <nc r="B55" t="n">
      <v>44980.1666666667</v>
    </nc>
  </rcc>
  <rcc rId="236" ua="false" sId="1">
    <nc r="A55" t="n">
      <v>44980.1666666667</v>
    </nc>
  </rcc>
  <rcc rId="237" ua="false" sId="1">
    <nc r="A55" t="n">
      <v>44980.1666666667</v>
    </nc>
  </rcc>
  <rcc rId="238" ua="false" sId="1">
    <nc r="F55" t="e">
      <f>#REF!-#REF!</f>
    </nc>
  </rcc>
  <rcc rId="239" ua="false" sId="1">
    <nc r="C55" t="inlineStr">
      <is>
        <r>
          <rPr>
            <sz val="11"/>
            <rFont val="Calibri"/>
            <family val="0"/>
            <charset val="1"/>
          </rPr>
          <t xml:space="preserve">TOTALE NUMERO BONIFICI: 10 TOTALE IMPORTO BO NIFICI:   16124,00 0123022415205645 W0235422 514936222300000002 Bonifico da Voi disposto a favore di: BENEFICIARI DIVERSI -</t>
        </r>
      </is>
    </nc>
  </rcc>
  <rcc rId="240" ua="false" sId="1">
    <nc r="B55" t="n">
      <v>-16124</v>
    </nc>
  </rcc>
  <rcc rId="241" ua="false" sId="1">
    <nc r="B55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242" ua="false" sId="1">
    <nc r="B55" t="n">
      <v>44981.1666666667</v>
    </nc>
  </rcc>
  <rcc rId="243" ua="false" sId="1">
    <nc r="A55" t="n">
      <v>44981.1666666667</v>
    </nc>
  </rcc>
  <rcc rId="244" ua="false" sId="1">
    <nc r="A55" t="n">
      <v>44981.1666666667</v>
    </nc>
  </rcc>
  <rcc rId="245" ua="false" sId="1">
    <nc r="F55" t="n">
      <f>D59-A59</f>
    </nc>
  </rcc>
  <rcc rId="246" ua="false" sId="1">
    <nc r="C55" t="inlineStr">
      <is>
        <r>
          <rPr>
            <sz val="11"/>
            <rFont val="Calibri"/>
            <family val="0"/>
            <charset val="1"/>
          </rPr>
          <t xml:space="preserve">0123022311532349 NOTPROVIDED 0306946766763203480160030760IT Bonifico da Voi disposto a favore di: Eleonora Monge Premio 2022 Indennita' direzione 2022 Residui anni precedenti</t>
        </r>
      </is>
    </nc>
  </rcc>
  <rcc rId="247" ua="false" sId="1">
    <nc r="B55" t="n">
      <v>-7632</v>
    </nc>
  </rcc>
  <rcc rId="248" ua="false" sId="1">
    <nc r="B55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49" ua="false" sId="1">
    <nc r="B55" t="n">
      <v>44980.1666666667</v>
    </nc>
  </rcc>
  <rcc rId="250" ua="false" sId="1">
    <nc r="A55" t="n">
      <v>44981.1666666667</v>
    </nc>
  </rcc>
  <rcc rId="251" ua="false" sId="1">
    <nc r="A55" t="n">
      <v>44981.1666666667</v>
    </nc>
  </rcc>
  <rcc rId="252" ua="false" sId="1">
    <nc r="F55" t="n">
      <f>D60-A60</f>
    </nc>
  </rcc>
  <rcc rId="253" ua="false" sId="1">
    <nc r="C55" t="inlineStr">
      <is>
        <r>
          <rPr>
            <sz val="11"/>
            <rFont val="Calibri"/>
            <family val="0"/>
            <charset val="1"/>
          </rPr>
          <t xml:space="preserve">0123022415818964 0306946813416606480160030760IT Bonifico da Voi disposto a favore di: Anms quota anno 2023</t>
        </r>
      </is>
    </nc>
  </rcc>
  <rcc rId="254" ua="false" sId="1">
    <nc r="B55" t="n">
      <v>-100</v>
    </nc>
  </rcc>
  <rcc rId="255" ua="false" sId="1">
    <nc r="B55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56" ua="false" sId="1">
    <nc r="B55" t="n">
      <v>44981.1666666667</v>
    </nc>
  </rcc>
  <rcc rId="257" ua="false" sId="1">
    <nc r="A55" t="n">
      <v>44981.1666666667</v>
    </nc>
  </rcc>
  <rcc rId="258" ua="false" sId="1">
    <nc r="A55" t="n">
      <v>44981.1666666667</v>
    </nc>
  </rcc>
  <rcc rId="259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0123022416219077 CASH NOTPROVIDED MAND. N. 34- 1 CIG Z10397A1A5P970 - VISITA DEL 01/03/2023 Bonifico a Vostro favore disposto da: MITT.: ISTITUTO COMPRENSIVO STATALE VIA DEI SAL BENEF.: ASSOCIAZIONE APRITICIELO BIC. ORD.: BCITITMMXXX</t>
        </r>
      </is>
    </nc>
  </rcc>
  <rcc rId="260" ua="false" sId="1">
    <nc r="B55" t="n">
      <v>400</v>
    </nc>
  </rcc>
  <rcc rId="261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2" ua="false" sId="1">
    <nc r="B55" t="n">
      <v>44981.1666666667</v>
    </nc>
  </rcc>
  <rcc rId="263" ua="false" sId="1">
    <nc r="A55" t="n">
      <v>44981.1666666667</v>
    </nc>
  </rcc>
  <rcc rId="264" ua="false" sId="1">
    <nc r="A55" t="n">
      <v>44981.1666666667</v>
    </nc>
  </rcc>
  <rcc rId="265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0123022416217291 CASH NOTPROVIDE D MAND. N. 43- 1 CIG Z543A0A94A ASSOCIAZIONE APRITI CIELO - PAGAMENTO FATTURA N.114/FT D EL 22/02/2023 FORNITURA DEL 22/02/2023 - USC ITA DIDATT Bonifico a Vostro favore disposto da: MITT.: ISTITUTO COMPRENSIVO . GUIDO GOZZANO . BENEF.: ASSOCIAZIONE APRITICIELO BIC. ORD.: BCITITMMXXX</t>
        </r>
      </is>
    </nc>
  </rcc>
  <rcc rId="266" ua="false" sId="1">
    <nc r="B55" t="n">
      <v>560</v>
    </nc>
  </rcc>
  <rcc rId="267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68" ua="false" sId="1">
    <nc r="B55" t="n">
      <v>44981.1666666667</v>
    </nc>
  </rcc>
  <rcc rId="269" ua="false" sId="1">
    <nc r="A55" t="n">
      <v>44981.1666666667</v>
    </nc>
  </rcc>
  <rcc rId="270" ua="false" sId="1">
    <nc r="A55" t="n">
      <v>44981.1666666667</v>
    </nc>
  </rcc>
  <rcc rId="271" ua="false" sId="1">
    <nc r="C55" t="inlineStr">
      <is>
        <r>
          <rPr>
            <sz val="11"/>
            <rFont val="Calibri"/>
            <family val="0"/>
            <charset val="1"/>
          </rPr>
          <t xml:space="preserve">COD. DISP.: 0123022414056752 CASH 0000504410012023M00000420000001 CIG Z6E39089A9 PAGAMENTO FATTU RA N.70/FT DEL 30/01/2023 USCI TA DIDATTICA AL PLANETARIO DI Bonifico a Vostro favore disposto da: MITT.: IST.COMPR.PINEROLO 5 CUMIANA BENEF.: ASSOCIAZIONE APRITICIELO BIC. ORD.: CRPPIT2PXXX</t>
        </r>
      </is>
    </nc>
  </rcc>
  <rcc rId="272" ua="false" sId="1">
    <nc r="B55" t="n">
      <v>600</v>
    </nc>
  </rcc>
  <rcc rId="273" ua="false" sId="1">
    <nc r="B5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74" ua="false" sId="1">
    <nc r="B55" t="n">
      <v>44981.1666666667</v>
    </nc>
  </rcc>
  <rcc rId="275" ua="false" sId="1">
    <nc r="A55" t="n">
      <v>44981.1666666667</v>
    </nc>
  </rcc>
  <rcc rId="276" ua="false" sId="1">
    <nc r="A55" t="n">
      <v>44981.1666666667</v>
    </nc>
  </rcc>
  <rcc rId="277" ua="false" sId="1">
    <nc r="F58" t="n">
      <f>D58-A58</f>
    </nc>
  </rcc>
  <rcc rId="278" ua="false" sId="1">
    <nc r="C58" t="inlineStr">
      <is>
        <r>
          <rPr>
            <sz val="11"/>
            <rFont val="Calibri"/>
            <family val="0"/>
            <charset val="1"/>
          </rPr>
          <t xml:space="preserve">0123022416011537 NOTPROVIDED 0306946811408901480160030760IT Bonifico da Voi disposto a favore di: Tesoreria Provinciale Dello Stato Sezione Di Torino prestaz rese dai VVF per formazione addetti di cui all art 37 del Dlgs 81 2008 capo XIV Capitolo 2439 9</t>
        </r>
      </is>
    </nc>
  </rcc>
  <rcc rId="279" ua="false" sId="1">
    <nc r="B58" t="n">
      <v>-116</v>
    </nc>
  </rcc>
  <rcc rId="280" ua="false" sId="1">
    <nc r="B58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281" ua="false" sId="1">
    <nc r="B58" t="n">
      <v>44981.1666666667</v>
    </nc>
  </rcc>
  <rcc rId="282" ua="false" sId="1">
    <nc r="A58" t="n">
      <v>44984.1666666667</v>
    </nc>
  </rcc>
  <rcc rId="283" ua="false" sId="1">
    <nc r="A58" t="n">
      <v>44984.1666666667</v>
    </nc>
  </rcc>
  <rcc rId="284" ua="false" sId="1">
    <nc r="F59" t="n">
      <f>D59-A59</f>
    </nc>
  </rcc>
  <rcc rId="285" ua="false" sId="1">
    <nc r="C59" t="inlineStr">
      <is>
        <r>
          <rPr>
            <sz val="11"/>
            <rFont val="Calibri"/>
            <family val="0"/>
            <charset val="1"/>
          </rPr>
          <t xml:space="preserve">COD. DISP.: 0123022719733979 CASH NOT PROVIDED Z97396C71C SALDO FATT. N. 101/FT DEL 10/02/2023 LIBERA NUMERO DOCUM. 0000075 0000001 Z97396C71C SALDO FATT. N. 101/FT DEL 10/02/2023 Bonifico a Vostro favore disposto da: MITT.: ISTIT.ISTRUZ.SUPER. G.VALLAURI BENEF.: ASSOCIAZIONE APRITI CIELO BIC. ORD.: CRIFIT21040</t>
        </r>
      </is>
    </nc>
  </rcc>
  <rcc rId="286" ua="false" sId="1">
    <nc r="B59" t="n">
      <v>427</v>
    </nc>
  </rcc>
  <rcc rId="287" ua="false" sId="1">
    <nc r="B5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88" ua="false" sId="1">
    <nc r="B59" t="n">
      <v>44984.1666666667</v>
    </nc>
  </rcc>
  <rcc rId="289" ua="false" sId="1">
    <nc r="A59" t="n">
      <v>44984.1666666667</v>
    </nc>
  </rcc>
  <rcc rId="290" ua="false" sId="1">
    <nc r="A59" t="n">
      <v>44984.1666666667</v>
    </nc>
  </rcc>
  <rcc rId="291" ua="false" sId="1">
    <nc r="F59" t="n">
      <f>D60-A60</f>
    </nc>
  </rcc>
  <rcc rId="292" ua="false" sId="1">
    <nc r="C59" t="inlineStr">
      <is>
        <r>
          <rPr>
            <sz val="11"/>
            <rFont val="Calibri"/>
            <family val="0"/>
            <charset val="1"/>
          </rPr>
          <t xml:space="preserve">COD. DISP.: 0123022720419447 CASH CIG.ZAB38C1330 MAND.0000064 USCITA PLANETARIO DEL 10/01/2023 Bonifico a Vostro favore disposto da: MITT.: ISTITUTO COMPRENSIVO BRA 2 BENEF.: ASSOCIAZIONE APRITICIELO BIC. ORD.: BPMOIT22</t>
        </r>
      </is>
    </nc>
  </rcc>
  <rcc rId="293" ua="false" sId="1">
    <nc r="B59" t="n">
      <v>436.75</v>
    </nc>
  </rcc>
  <rcc rId="294" ua="false" sId="1">
    <nc r="B5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295" ua="false" sId="1">
    <nc r="B59" t="n">
      <v>44984.1666666667</v>
    </nc>
  </rcc>
  <rcc rId="296" ua="false" sId="1">
    <nc r="A59" t="n">
      <v>44984.1666666667</v>
    </nc>
  </rcc>
  <rcc rId="297" ua="false" sId="1">
    <nc r="A59" t="n">
      <v>44984.1666666667</v>
    </nc>
  </rcc>
  <rcc rId="298" ua="false" sId="1">
    <nc r="F59" t="n">
      <f>D61-A61</f>
    </nc>
  </rcc>
  <rcc rId="299" ua="false" sId="1">
    <nc r="C59" t="inlineStr">
      <is>
        <r>
          <rPr>
            <sz val="11"/>
            <rFont val="Calibri"/>
            <family val="0"/>
            <charset val="1"/>
          </rPr>
          <t xml:space="preserve">COD. DISP.: 0123022718757961 CASH CIG Z4E39AD657 PAGAMENTO FATTURA N. CIG Z4E39AD657 PAGAMENTO FATTURA N.67/FT DEL 26/01/2023 FORNITURA DEL 26/01/2023 Bonifico a Vostro favore disposto da: MITT.: ISTITUTO COMPRENSIVO NICHELINO III BENEF.: ASSOCIAZIONE APRITICIELO BIC. ORD.: PASCITMM</t>
        </r>
      </is>
    </nc>
  </rcc>
  <rcc rId="300" ua="false" sId="1">
    <nc r="B59" t="n">
      <v>571.13</v>
    </nc>
  </rcc>
  <rcc rId="301" ua="false" sId="1">
    <nc r="B5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02" ua="false" sId="1">
    <nc r="B59" t="n">
      <v>44984.1666666667</v>
    </nc>
  </rcc>
  <rcc rId="303" ua="false" sId="1">
    <nc r="A59" t="n">
      <v>44984.1666666667</v>
    </nc>
  </rcc>
  <rcc rId="304" ua="false" sId="1">
    <nc r="A59" t="n">
      <v>44984.1666666667</v>
    </nc>
  </rcc>
  <rcc rId="305" ua="false" sId="1">
    <nc r="F59" t="e">
      <f>#REF!-#REF!</f>
    </nc>
  </rcc>
  <rcc rId="306" ua="false" sId="1">
    <nc r="C59" t="inlineStr">
      <is>
        <r>
          <rPr>
            <sz val="11"/>
            <rFont val="Calibri"/>
            <family val="0"/>
            <charset val="1"/>
          </rPr>
          <t xml:space="preserve">TOTALE NUMERO BONIFICI: 15 TOTALE IMPORTO BO NIFICI:   21143,00 0123022827822401 W0235422 514936222300000003 Bonifico da Voi disposto a favore di: BENEFICIARI DIVERSI -</t>
        </r>
      </is>
    </nc>
  </rcc>
  <rcc rId="307" ua="false" sId="1">
    <nc r="B59" t="n">
      <v>-21143</v>
    </nc>
  </rcc>
  <rcc rId="308" ua="false" sId="1">
    <nc r="B5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309" ua="false" sId="1">
    <nc r="B59" t="n">
      <v>44985.1666666667</v>
    </nc>
  </rcc>
  <rcc rId="310" ua="false" sId="1">
    <nc r="A59" t="n">
      <v>44985.1666666667</v>
    </nc>
  </rcc>
  <rcc rId="311" ua="false" sId="1">
    <nc r="A59" t="n">
      <v>44985.1666666667</v>
    </nc>
  </rcc>
  <rcc rId="312" ua="false" sId="1">
    <nc r="F59" t="n">
      <f>D62-A62</f>
    </nc>
  </rcc>
  <rcc rId="313" ua="false" sId="1">
    <nc r="C59" t="inlineStr">
      <is>
        <r>
          <rPr>
            <sz val="11"/>
            <rFont val="Calibri"/>
            <family val="0"/>
            <charset val="1"/>
          </rPr>
          <t xml:space="preserve">MUTUO 00/12124576 QUOTA CAPITALE             473,41 QUOTA INTERESSI             30,26 ARRETRATI/ALTRO              4,00</t>
        </r>
      </is>
    </nc>
  </rcc>
  <rcc rId="314" ua="false" sId="1">
    <nc r="B59" t="n">
      <v>-507.67</v>
    </nc>
  </rcc>
  <rcc rId="315" ua="false" sId="1">
    <nc r="B59" t="inlineStr">
      <is>
        <r>
          <rPr>
            <sz val="11"/>
            <rFont val="Calibri"/>
            <family val="0"/>
            <charset val="1"/>
          </rPr>
          <t xml:space="preserve">PAG.FINANZIAMENTO RATEALE</t>
        </r>
      </is>
    </nc>
  </rcc>
  <rcc rId="316" ua="false" sId="1">
    <nc r="B59" t="n">
      <v>44985.1666666667</v>
    </nc>
  </rcc>
  <rcc rId="317" ua="false" sId="1">
    <nc r="A59" t="n">
      <v>44985.1666666667</v>
    </nc>
  </rcc>
  <rcc rId="318" ua="false" sId="1">
    <nc r="A59" t="n">
      <v>44985.1666666667</v>
    </nc>
  </rcc>
  <rcc rId="319" ua="false" sId="1">
    <nc r="F62" t="n">
      <f>D62-A62</f>
    </nc>
  </rcc>
  <rcc rId="320" ua="false" sId="1">
    <nc r="C62" t="inlineStr">
      <is>
        <r>
          <rPr>
            <sz val="11"/>
            <rFont val="Calibri"/>
            <family val="0"/>
            <charset val="1"/>
          </rPr>
          <t xml:space="preserve">0123022828095782 0306946942820007480160030760IT Bonifico da Voi disposto a favore di: Flocco Fulvia compenso revisore anno 2022</t>
        </r>
      </is>
    </nc>
  </rcc>
  <rcc rId="321" ua="false" sId="1">
    <nc r="B62" t="n">
      <v>-1500</v>
    </nc>
  </rcc>
  <rcc rId="322" ua="false" sId="1">
    <nc r="B62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323" ua="false" sId="1">
    <nc r="B62" t="n">
      <v>44985.1666666667</v>
    </nc>
  </rcc>
  <rcc rId="324" ua="false" sId="1">
    <nc r="A62" t="n">
      <v>44986.1666666667</v>
    </nc>
  </rcc>
  <rcc rId="325" ua="false" sId="1">
    <nc r="A62" t="n">
      <v>44986.1666666667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26" ua="false" sId="1">
    <nc r="F65" t="n">
      <f>D65-A65</f>
    </nc>
  </rcc>
  <rcc rId="327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0123022828410030 CASH NOTPROVIDE D MAND. N. 83- 1 CIG ZEA398134F PAGAMENTO FA TTURA N.61/FT DEL 23/01/2023 FORNITURA DEL 2 3/01/2023 - GITA N. 5 - PLANETARIO 10/02/23 - R.F. 11. Bonifico a Vostro favore disposto da: MITT.: ISTITUTO COMPRENSIVO DI NANNI BENEF.: ASSOCIAZIONE APRITI CIELO BIC. ORD.: BCITITMMXXX</t>
        </r>
      </is>
    </nc>
  </rcc>
  <rcc rId="328" ua="false" sId="1">
    <nc r="B65" t="n">
      <v>259</v>
    </nc>
  </rcc>
  <rcc rId="329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30" ua="false" sId="1">
    <nc r="B65" t="n">
      <v>44985.1666666667</v>
    </nc>
  </rcc>
  <rcc rId="331" ua="false" sId="1">
    <nc r="A65" t="n">
      <v>44986.1666666667</v>
    </nc>
  </rcc>
  <rcc rId="332" ua="false" sId="1">
    <nc r="A65" t="n">
      <v>44986.1666666667</v>
    </nc>
  </rcc>
  <rcc rId="333" ua="false" sId="1">
    <nc r="F65" t="n">
      <f>D66-A66</f>
    </nc>
  </rcc>
  <rcc rId="334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0123022828410253 CASH NOTPROVIDE D MAND. N. 93- 1 CIG ZEA398134F PAGAMENTO FA TTURA N.78/FT DEL 03/02/2023 FORNITURA DEL 0 3/02/2023 - GITA N. 5 - PLANETARIO 17/02/23 - R.F. 15 Bonifico a Vostro favore disposto da: MITT.: ISTITUTO COMPRENSIVO DI NANNI BENEF.: ASSOCIAZIONE APRITI CIELO BIC. ORD.: BCITITMMXXX</t>
        </r>
      </is>
    </nc>
  </rcc>
  <rcc rId="335" ua="false" sId="1">
    <nc r="B65" t="n">
      <v>287</v>
    </nc>
  </rcc>
  <rcc rId="336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37" ua="false" sId="1">
    <nc r="B65" t="n">
      <v>44985.1666666667</v>
    </nc>
  </rcc>
  <rcc rId="338" ua="false" sId="1">
    <nc r="A65" t="n">
      <v>44986.1666666667</v>
    </nc>
  </rcc>
  <rcc rId="339" ua="false" sId="1">
    <nc r="A65" t="n">
      <v>44986.1666666667</v>
    </nc>
  </rcc>
  <rcc rId="340" ua="false" sId="1">
    <nc r="F65" t="n">
      <f>D67-A67</f>
    </nc>
  </rcc>
  <rcc rId="341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0123030129075777 CASH CIG Z1E390AFE8 PAGAMENTO IMPONIBILE FATTURA N.39 FT DEL 09 0BATCH T2PBFD2 20230228151321 Bonifico a Vostro favore disposto da: MITT.: ISTITUTO COMPRENSIVO STATALE N BENEF.: ASSOCIAZIONE APRITICIELO BIC. ORD.: ICRAITRREQ0</t>
        </r>
      </is>
    </nc>
  </rcc>
  <rcc rId="342" ua="false" sId="1">
    <nc r="B65" t="n">
      <v>469</v>
    </nc>
  </rcc>
  <rcc rId="343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44" ua="false" sId="1">
    <nc r="B65" t="n">
      <v>44986.1666666667</v>
    </nc>
  </rcc>
  <rcc rId="345" ua="false" sId="1">
    <nc r="A65" t="n">
      <v>44986.1666666667</v>
    </nc>
  </rcc>
  <rcc rId="346" ua="false" sId="1">
    <nc r="A65" t="n">
      <v>44986.1666666667</v>
    </nc>
  </rcc>
  <rcc rId="347" ua="false" sId="1">
    <nc r="F65" t="n">
      <f>D68-A68</f>
    </nc>
  </rcc>
  <rcc rId="348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0123030131021615 CASH 4781 CANDIOLI S.R.L. - ACCONTO 50- MEETING CANDIOLI 20 APRILE Bonifico a Vostro favore disposto da: MITT.: CANDIOLI S.R.L. BENEF.: ASSOCIAZIONE APRITICIELO BIC. ORD.: BACRIT22XXX</t>
        </r>
      </is>
    </nc>
  </rcc>
  <rcc rId="349" ua="false" sId="1">
    <nc r="B65" t="n">
      <v>1403</v>
    </nc>
  </rcc>
  <rcc rId="350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51" ua="false" sId="1">
    <nc r="B65" t="n">
      <v>44986.1666666667</v>
    </nc>
  </rcc>
  <rcc rId="352" ua="false" sId="1">
    <nc r="A65" t="n">
      <v>44986.1666666667</v>
    </nc>
  </rcc>
  <rcc rId="353" ua="false" sId="1">
    <nc r="A65" t="n">
      <v>44986.1666666667</v>
    </nc>
  </rcc>
  <rcc rId="354" ua="false" sId="1">
    <nc r="F65" t="n">
      <f>D69-A69</f>
    </nc>
  </rcc>
  <rcc rId="355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0123030234816222 CASH NOT PROVIDED P1179 Bonifico a Vostro favore disposto da: MITT.: GRECO PIERLUIGI BENEF.: Associazione Apriticielo BIC. ORD.: BPPIITRR</t>
        </r>
      </is>
    </nc>
  </rcc>
  <rcc rId="356" ua="false" sId="1">
    <nc r="B65" t="n">
      <v>220</v>
    </nc>
  </rcc>
  <rcc rId="357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58" ua="false" sId="1">
    <nc r="B65" t="n">
      <v>44987.1666666667</v>
    </nc>
  </rcc>
  <rcc rId="359" ua="false" sId="1">
    <nc r="A65" t="n">
      <v>44987.1666666667</v>
    </nc>
  </rcc>
  <rcc rId="360" ua="false" sId="1">
    <nc r="A65" t="n">
      <v>44987.1666666667</v>
    </nc>
  </rcc>
  <rcc rId="361" ua="false" sId="1">
    <nc r="F65" t="n">
      <f>D70-A70</f>
    </nc>
  </rcc>
  <rcc rId="362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0123030234939475 CASH NOT PROVID ED CIG ZDB3972EBDCIG: ZDB3972EBD - VISITE GU IDATE E LIBERA NUMERO DOCUM. 0000034 0000001 CIG ZDB3972EBDCIG: ZDB3972EBD - VISITE GUID ATE E LABOR Bonifico a Vostro favore disposto da: MITT.: SC.MEDIA STATALE -BROFFERIO- BENEF.: ASSOCIAZIONE APRITICIELO BIC. ORD.: CASRIT22</t>
        </r>
      </is>
    </nc>
  </rcc>
  <rcc rId="363" ua="false" sId="1">
    <nc r="B65" t="n">
      <v>634.13</v>
    </nc>
  </rcc>
  <rcc rId="364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65" ua="false" sId="1">
    <nc r="B65" t="n">
      <v>44987.1666666667</v>
    </nc>
  </rcc>
  <rcc rId="366" ua="false" sId="1">
    <nc r="A65" t="n">
      <v>44987.1666666667</v>
    </nc>
  </rcc>
  <rcc rId="367" ua="false" sId="1">
    <nc r="A65" t="n">
      <v>44987.1666666667</v>
    </nc>
  </rcc>
  <rcc rId="368" ua="false" sId="1">
    <nc r="F65" t="n">
      <f>D71-A71</f>
    </nc>
  </rcc>
  <rcc rId="369" ua="false" sId="1">
    <nc r="C65" t="inlineStr">
      <is>
        <r>
          <rPr>
            <sz val="11"/>
            <rFont val="Calibri"/>
            <family val="0"/>
            <charset val="1"/>
          </rPr>
          <t xml:space="preserve">NOME AZIENDA LICEO SCIENTIFICO  M. CURIE PIN CODICE AZIENDA AYF8B , CODICE UTENZA/BOLLETTA 303167783477017521 NUMERO BOLLETTA 03167783477017521 DATA SCADENZA   .  .     - VIA INTERNET</t>
        </r>
      </is>
    </nc>
  </rcc>
  <rcc rId="370" ua="false" sId="1">
    <nc r="B65" t="n">
      <v>-490</v>
    </nc>
  </rcc>
  <rcc rId="371" ua="false" sId="1">
    <nc r="B65" t="inlineStr">
      <is>
        <r>
          <rPr>
            <sz val="11"/>
            <rFont val="Calibri"/>
            <family val="0"/>
            <charset val="1"/>
          </rPr>
          <t xml:space="preserve">PAGAMENTO BOLLETTA CBILL</t>
        </r>
      </is>
    </nc>
  </rcc>
  <rcc rId="372" ua="false" sId="1">
    <nc r="B65" t="n">
      <v>44988.1666666667</v>
    </nc>
  </rcc>
  <rcc rId="373" ua="false" sId="1">
    <nc r="A65" t="n">
      <v>44988.1666666667</v>
    </nc>
  </rcc>
  <rcc rId="374" ua="false" sId="1">
    <nc r="A65" t="n">
      <v>44988.1666666667</v>
    </nc>
  </rcc>
  <rcc rId="375" ua="false" sId="1">
    <nc r="F65" t="n">
      <f>D72-A72</f>
    </nc>
  </rcc>
  <rcc rId="376" ua="false" sId="1">
    <nc r="B65" t="n">
      <v>-1.3</v>
    </nc>
  </rcc>
  <rcc rId="377" ua="false" sId="1">
    <nc r="B65" t="inlineStr">
      <is>
        <r>
          <rPr>
            <sz val="11"/>
            <rFont val="Calibri"/>
            <family val="0"/>
            <charset val="1"/>
          </rPr>
          <t xml:space="preserve">COMMISSIONE BOLLETTA CBILL</t>
        </r>
      </is>
    </nc>
  </rcc>
  <rcc rId="378" ua="false" sId="1">
    <nc r="B65" t="n">
      <v>44988.1666666667</v>
    </nc>
  </rcc>
  <rcc rId="379" ua="false" sId="1">
    <nc r="A65" t="n">
      <v>44988.1666666667</v>
    </nc>
  </rcc>
  <rcc rId="380" ua="false" sId="1">
    <nc r="A65" t="n">
      <v>44988.1666666667</v>
    </nc>
  </rcc>
  <rcc rId="381" ua="false" sId="1">
    <nc r="F65" t="n">
      <f>D73-A73</f>
    </nc>
  </rcc>
  <rcc rId="382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0123030338027002 CASH Astrofotografia, SARA ZARRINCHANG Bonifico a Vostro favore disposto da: MITT.: ZARRINCHANG SARA BENEF.: Associazione Apriticielo BIC. ORD.: UNCRITMM</t>
        </r>
      </is>
    </nc>
  </rcc>
  <rcc rId="383" ua="false" sId="1">
    <nc r="B65" t="n">
      <v>180</v>
    </nc>
  </rcc>
  <rcc rId="384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85" ua="false" sId="1">
    <nc r="B65" t="n">
      <v>44988.1666666667</v>
    </nc>
  </rcc>
  <rcc rId="386" ua="false" sId="1">
    <nc r="A65" t="n">
      <v>44988.1666666667</v>
    </nc>
  </rcc>
  <rcc rId="387" ua="false" sId="1">
    <nc r="A65" t="n">
      <v>44988.1666666667</v>
    </nc>
  </rcc>
  <rcc rId="388" ua="false" sId="1">
    <nc r="F65" t="n">
      <f>D74-A74</f>
    </nc>
  </rcc>
  <rcc rId="389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0123030338045351 CASH Fabio Donno Astrofotografia 2023 Bonifico a Vostro favore disposto da: MITT.: DONNO FABIO BENEF.: Associazione Apriticielo BIC. ORD.: UNCRITMM</t>
        </r>
      </is>
    </nc>
  </rcc>
  <rcc rId="390" ua="false" sId="1">
    <nc r="B65" t="n">
      <v>200</v>
    </nc>
  </rcc>
  <rcc rId="391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92" ua="false" sId="1">
    <nc r="B65" t="n">
      <v>44988.1666666667</v>
    </nc>
  </rcc>
  <rcc rId="393" ua="false" sId="1">
    <nc r="A65" t="n">
      <v>44988.1666666667</v>
    </nc>
  </rcc>
  <rcc rId="394" ua="false" sId="1">
    <nc r="A65" t="n">
      <v>44988.1666666667</v>
    </nc>
  </rcc>
  <rcc rId="395" ua="false" sId="1">
    <nc r="F65" t="n">
      <f>D75-A75</f>
    </nc>
  </rcc>
  <rcc rId="396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0123030336764476 CASH PRENOTAZIONE P938 ISTITUZIONE SCOLASTICA ELIO RAINOTTI SCUOLA INFANZIA PRATI NUOVI GITA 19 05 2023 Bonifico a Vostro favore disposto da: MITT.: ROSA ANNA MARIA ARVAT BENEF.: ASSOCIAZIONE APRITICIELO BIC. ORD.: SELBIT2B</t>
        </r>
      </is>
    </nc>
  </rcc>
  <rcc rId="397" ua="false" sId="1">
    <nc r="B65" t="n">
      <v>238</v>
    </nc>
  </rcc>
  <rcc rId="398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399" ua="false" sId="1">
    <nc r="B65" t="n">
      <v>44988.1666666667</v>
    </nc>
  </rcc>
  <rcc rId="400" ua="false" sId="1">
    <nc r="A65" t="n">
      <v>44988.1666666667</v>
    </nc>
  </rcc>
  <rcc rId="401" ua="false" sId="1">
    <nc r="A65" t="n">
      <v>44988.1666666667</v>
    </nc>
  </rcc>
  <rcc rId="402" ua="false" sId="1">
    <nc r="F65" t="n">
      <f>D76-A76</f>
    </nc>
  </rcc>
  <rcc rId="403" ua="false" sId="1">
    <nc r="C65" t="inlineStr">
      <is>
        <r>
          <rPr>
            <sz val="11"/>
            <rFont val="Calibri"/>
            <family val="0"/>
            <charset val="1"/>
          </rPr>
          <t xml:space="preserve">COD. DISP.: 0123030339234093 CASH V558YEQ3BLDI316778400228960.6727535 incasso per conto Ass. Apriticielo - rif. vers. n. 14 Bonifico a Vostro favore disposto da: MITT.: TRIENT CONSULTING GROUP BENEF.: Associazione Apriticielo BIC. ORD.: BCITITMM</t>
        </r>
      </is>
    </nc>
  </rcc>
  <rcc rId="404" ua="false" sId="1">
    <nc r="B65" t="n">
      <v>24612</v>
    </nc>
  </rcc>
  <rcc rId="405" ua="false" sId="1">
    <nc r="B6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06" ua="false" sId="1">
    <nc r="B65" t="n">
      <v>44988.1666666667</v>
    </nc>
  </rcc>
  <rcc rId="407" ua="false" sId="1">
    <nc r="A65" t="n">
      <v>44988.1666666667</v>
    </nc>
  </rcc>
  <rcc rId="408" ua="false" sId="1">
    <nc r="A65" t="n">
      <v>44988.1666666667</v>
    </nc>
  </rcc>
  <rcc rId="409" ua="false" sId="1">
    <nc r="F81" t="n">
      <f>D81-A81</f>
    </nc>
  </rcc>
  <rcc rId="410" ua="false" sId="1">
    <nc r="C81" t="inlineStr">
      <is>
        <r>
          <rPr>
            <sz val="11"/>
            <rFont val="Calibri"/>
            <family val="0"/>
            <charset val="1"/>
          </rPr>
          <t xml:space="preserve">N. 50878120230313788020M06  DISPOSTO VIA INTERNET       A FAVORE DI PIETRO REVIGLIO CAUSALE DIPINTO ATTILIO FERRARI CIG Z503 9E05A6 BONIF. USCITA FINO CTV 50.000      16,00 SPESE OUR BON/REGOL.DIVISA REST    35,00</t>
        </r>
      </is>
    </nc>
  </rcc>
  <rcc rId="411" ua="false" sId="1">
    <nc r="B81" t="n">
      <v>-51</v>
    </nc>
  </rcc>
  <rcc rId="412" ua="false" sId="1">
    <nc r="B81" t="inlineStr">
      <is>
        <r>
          <rPr>
            <sz val="11"/>
            <rFont val="Calibri"/>
            <family val="0"/>
            <charset val="1"/>
          </rPr>
          <t xml:space="preserve">COMMISSIONE DISPOSIZIONE DI BONIFICO ESTERO</t>
        </r>
      </is>
    </nc>
  </rcc>
  <rcc rId="413" ua="false" sId="1">
    <nc r="B81" t="n">
      <v>44998.1666666667</v>
    </nc>
  </rcc>
  <rcc rId="414" ua="false" sId="1">
    <nc r="A81" t="n">
      <v>44998.1666666667</v>
    </nc>
  </rcc>
  <rcc rId="415" ua="false" sId="1">
    <nc r="H81" t="n">
      <f>F81*B81</f>
    </nc>
  </rcc>
  <rcc rId="416" ua="false" sId="1">
    <nc r="F81" t="n">
      <f>D81-A81</f>
    </nc>
  </rcc>
  <rcc rId="417" ua="false" sId="1">
    <nc r="D81" t="n">
      <v>44998</v>
    </nc>
  </rcc>
  <rcc rId="418" ua="false" sId="1">
    <nc r="C81" t="inlineStr">
      <is>
        <r>
          <rPr>
            <sz val="11"/>
            <rFont val="Calibri"/>
            <family val="0"/>
            <charset val="1"/>
          </rPr>
          <t xml:space="preserve">Bonifico da Voi disposto a favore di: Avv. Licci Marini Alessandro Acconto fattura 13 cig ZA235846DD</t>
        </r>
      </is>
    </nc>
  </rcc>
  <rcc rId="419" ua="false" sId="1">
    <nc r="B81" t="n">
      <v>491.65</v>
    </nc>
  </rcc>
  <rcc rId="420" ua="false" sId="1">
    <nc r="B81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421" ua="false" sId="1">
    <nc r="B81" t="n">
      <v>44995.1666666667</v>
    </nc>
  </rcc>
  <rcc rId="422" ua="false" sId="1">
    <nc r="A81" t="n">
      <v>44998.1666666667</v>
    </nc>
  </rcc>
  <rcc rId="423" ua="false" sId="1">
    <nc r="A81" t="n">
      <v>44998.1666666667</v>
    </nc>
  </rcc>
  <rcc rId="424" ua="false" sId="1">
    <nc r="F81" t="n">
      <f>D82-A82</f>
    </nc>
  </rcc>
  <rcc rId="425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0123031059888152 CASH NOTPROVIDE D MAND. N. 107- 1 CIG Z1F399795F PAGAMENTO F ATTURA N.134/FT DEL 03/03/2023 FORNITURA DEL 03/03/2023 - USCITA DIDATTICA PRESSO PLANET ARIO DI PI Bonifico a Vostro favore disposto da: MITT.: ISTITUTO COMPRENSIVO BOBBIO NOVARO BENEF.: ASSOCIAZIONE APRITICIELO BIC. ORD.: BCITITMMXXX</t>
        </r>
      </is>
    </nc>
  </rcc>
  <rcc rId="426" ua="false" sId="1">
    <nc r="B81" t="n">
      <v>126</v>
    </nc>
  </rcc>
  <rcc rId="427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28" ua="false" sId="1">
    <nc r="B81" t="n">
      <v>44995.1666666667</v>
    </nc>
  </rcc>
  <rcc rId="429" ua="false" sId="1">
    <nc r="A81" t="n">
      <v>44998.1666666667</v>
    </nc>
  </rcc>
  <rcc rId="430" ua="false" sId="1">
    <nc r="F81" t="n">
      <f>D82-A82</f>
    </nc>
  </rcc>
  <rcc rId="431" ua="false" sId="1">
    <nc r="C81" t="inlineStr">
      <is>
        <r>
          <rPr>
            <sz val="11"/>
            <rFont val="Calibri"/>
            <family val="0"/>
            <charset val="1"/>
          </rPr>
          <t xml:space="preserve">N. 50878120230313788020M06  DISPOSTO VIA INTERNET       A FAVORE DI PIETRO REVIGLIO CAUSALE DIPINTO ATTILIO FERRARI CIG Z503 9E05A6 BONIF. USCITA FINO CTV 50.000      16,00 SPESE OUR BON/REGOL.DIVISA REST    35,00</t>
        </r>
      </is>
    </nc>
  </rcc>
  <rcc rId="432" ua="false" sId="1">
    <nc r="B81" t="n">
      <v>-51</v>
    </nc>
  </rcc>
  <rcc rId="433" ua="false" sId="1">
    <nc r="B81" t="inlineStr">
      <is>
        <r>
          <rPr>
            <sz val="11"/>
            <rFont val="Calibri"/>
            <family val="0"/>
            <charset val="1"/>
          </rPr>
          <t xml:space="preserve">COMMISSIONE DISPOSIZIONE DI BONIFICO ESTERO</t>
        </r>
      </is>
    </nc>
  </rcc>
  <rcc rId="434" ua="false" sId="1">
    <nc r="B81" t="n">
      <v>44998.1666666667</v>
    </nc>
  </rcc>
  <rcc rId="435" ua="false" sId="1">
    <nc r="A81" t="n">
      <v>44998.1666666667</v>
    </nc>
  </rcc>
  <rcc rId="436" ua="false" sId="1">
    <nc r="A81" t="n">
      <v>44998.1666666667</v>
    </nc>
  </rcc>
  <rcc rId="437" ua="false" sId="1">
    <nc r="F81" t="n">
      <f>D83-A83</f>
    </nc>
  </rcc>
  <rcc rId="438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0123031302810404 CASH 1D0050000-GFC23-0050519M-003-0038 1375 -COLLEGE LES GARCINS -0050519M Bonifico a Vostro favore disposto da: MITT.: 0050519M-COLLEGE LES GARCINS BENEF.: PLANETARIO DI TORINO BIC. ORD.: BDFEFRPP</t>
        </r>
      </is>
    </nc>
  </rcc>
  <rcc rId="439" ua="false" sId="1">
    <nc r="B81" t="n">
      <v>308</v>
    </nc>
  </rcc>
  <rcc rId="440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41" ua="false" sId="1">
    <nc r="B81" t="n">
      <v>44998.1666666667</v>
    </nc>
  </rcc>
  <rcc rId="442" ua="false" sId="1">
    <nc r="A81" t="n">
      <v>44998.1666666667</v>
    </nc>
  </rcc>
  <rcc rId="443" ua="false" sId="1">
    <nc r="F81" t="n">
      <f>D83-A83</f>
    </nc>
  </rcc>
  <rcc rId="444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0123031059888152 CASH NOTPROVIDE D MAND. N. 107- 1 CIG Z1F399795F PAGAMENTO F ATTURA N.134/FT DEL 03/03/2023 FORNITURA DEL 03/03/2023 - USCITA DIDATTICA PRESSO PLANET ARIO DI PI Bonifico a Vostro favore disposto da: MITT.: ISTITUTO COMPRENSIVO BOBBIO NOVARO BENEF.: ASSOCIAZIONE APRITICIELO BIC. ORD.: BCITITMMXXX</t>
        </r>
      </is>
    </nc>
  </rcc>
  <rcc rId="445" ua="false" sId="1">
    <nc r="B81" t="n">
      <v>126</v>
    </nc>
  </rcc>
  <rcc rId="446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47" ua="false" sId="1">
    <nc r="B81" t="n">
      <v>44995.1666666667</v>
    </nc>
  </rcc>
  <rcc rId="448" ua="false" sId="1">
    <nc r="A81" t="n">
      <v>44998.1666666667</v>
    </nc>
  </rcc>
  <rcc rId="449" ua="false" sId="1">
    <nc r="A81" t="n">
      <v>44998.1666666667</v>
    </nc>
  </rcc>
  <rcc rId="450" ua="false" sId="1">
    <nc r="F81" t="n">
      <f>D84-A84</f>
    </nc>
  </rcc>
  <rcc rId="451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0123031059888156 CASH NOTPROVIDE D MAND. N. 36- 1 CIG Z5A39BCEB1 PAGAMENTO FA TTURA N.88/FT DEL 10/02/2023 FORNITURA DEL 1 0/02/2023. B.O. 4/2023 + DET. 14/2023 - USCI TA DIDATTI Bonifico a Vostro favore disposto da: MITT.: ISTITUTO COMPRENSIVO BORGO SAN PIETRO BENEF.: ASSOCIAZIONE APRITICIELO BIC. ORD.: BCITITMMXXX</t>
        </r>
      </is>
    </nc>
  </rcc>
  <rcc rId="452" ua="false" sId="1">
    <nc r="B81" t="n">
      <v>366.75</v>
    </nc>
  </rcc>
  <rcc rId="453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54" ua="false" sId="1">
    <nc r="B81" t="n">
      <v>44995.1666666667</v>
    </nc>
  </rcc>
  <rcc rId="455" ua="false" sId="1">
    <nc r="A81" t="n">
      <v>44998.1666666667</v>
    </nc>
  </rcc>
  <rcc rId="456" ua="false" sId="1">
    <nc r="F81" t="n">
      <f>D84-A84</f>
    </nc>
  </rcc>
  <rcc rId="457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0123031302810404 CASH 1D0050000-GFC23-0050519M-003-0038 1375 -COLLEGE LES GARCINS -0050519M Bonifico a Vostro favore disposto da: MITT.: 0050519M-COLLEGE LES GARCINS BENEF.: PLANETARIO DI TORINO BIC. ORD.: BDFEFRPP</t>
        </r>
      </is>
    </nc>
  </rcc>
  <rcc rId="458" ua="false" sId="1">
    <nc r="B81" t="n">
      <v>308</v>
    </nc>
  </rcc>
  <rcc rId="459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60" ua="false" sId="1">
    <nc r="B81" t="n">
      <v>44998.1666666667</v>
    </nc>
  </rcc>
  <rcc rId="461" ua="false" sId="1">
    <nc r="A81" t="n">
      <v>44998.1666666667</v>
    </nc>
  </rcc>
  <rcc rId="462" ua="false" sId="1">
    <nc r="A81" t="n">
      <v>44998.1666666667</v>
    </nc>
  </rcc>
  <rcc rId="463" ua="false" sId="1">
    <nc r="F81" t="e">
      <f>#REF!-#REF!</f>
    </nc>
  </rcc>
  <rcc rId="464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0123031302135131 CASH 0000503850022023M00000760000001 CIG Z8B3970C6E PAGAMENTO FATTU RA N.151/FT DEL 03/03/2023 FOR NITURA DEL 03/03/2023. B.O. 4 Bonifico a Vostro favore disposto da: MITT.: LICEO CAVOUR TORINO BENEF.: ASSOCIAZIONE APRITICIELO BIC. ORD.: CRPPIT2PXXX</t>
        </r>
      </is>
    </nc>
  </rcc>
  <rcc rId="465" ua="false" sId="1">
    <nc r="B81" t="n">
      <v>470</v>
    </nc>
  </rcc>
  <rcc rId="466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67" ua="false" sId="1">
    <nc r="B81" t="n">
      <v>44998.1666666667</v>
    </nc>
  </rcc>
  <rcc rId="468" ua="false" sId="1">
    <nc r="A81" t="n">
      <v>44998.1666666667</v>
    </nc>
  </rcc>
  <rcc rId="469" ua="false" sId="1">
    <nc r="F81" t="e">
      <f>#REF!-#REF!</f>
    </nc>
  </rcc>
  <rcc rId="470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0123031059888156 CASH NOTPROVIDE D MAND. N. 36- 1 CIG Z5A39BCEB1 PAGAMENTO FA TTURA N.88/FT DEL 10/02/2023 FORNITURA DEL 1 0/02/2023. B.O. 4/2023 + DET. 14/2023 - USCI TA DIDATTI Bonifico a Vostro favore disposto da: MITT.: ISTITUTO COMPRENSIVO BORGO SAN PIETRO BENEF.: ASSOCIAZIONE APRITICIELO BIC. ORD.: BCITITMMXXX</t>
        </r>
      </is>
    </nc>
  </rcc>
  <rcc rId="471" ua="false" sId="1">
    <nc r="B81" t="n">
      <v>366.75</v>
    </nc>
  </rcc>
  <rcc rId="472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73" ua="false" sId="1">
    <nc r="B81" t="n">
      <v>44995.1666666667</v>
    </nc>
  </rcc>
  <rcc rId="474" ua="false" sId="1">
    <nc r="A81" t="n">
      <v>44998.1666666667</v>
    </nc>
  </rcc>
  <rcc rId="475" ua="false" sId="1">
    <nc r="A81" t="n">
      <v>44998.1666666667</v>
    </nc>
  </rcc>
  <rcc rId="476" ua="false" sId="1">
    <nc r="F81" t="e">
      <f>#REF!-#REF!</f>
    </nc>
  </rcc>
  <rcc rId="477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0123031302135116 CASH 0000503850022023M00000750000001 CIG Z373970B5C PAGAMENTO FATTU RA N.127/FT DEL 02/03/2023 FOR NITURA DEL 02/03/2023. B.O. 3 Bonifico a Vostro favore disposto da: MITT.: LICEO CAVOUR TORINO BENEF.: ASSOCIAZIONE APRITICIELO BIC. ORD.: CRPPIT2PXXX</t>
        </r>
      </is>
    </nc>
  </rcc>
  <rcc rId="478" ua="false" sId="1">
    <nc r="B81" t="n">
      <v>500</v>
    </nc>
  </rcc>
  <rcc rId="479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80" ua="false" sId="1">
    <nc r="B81" t="n">
      <v>44998.1666666667</v>
    </nc>
  </rcc>
  <rcc rId="481" ua="false" sId="1">
    <nc r="A81" t="n">
      <v>44998.1666666667</v>
    </nc>
  </rcc>
  <rcc rId="482" ua="false" sId="1">
    <nc r="F81" t="e">
      <f>#REF!-#REF!</f>
    </nc>
  </rcc>
  <rcc rId="483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0123031302135131 CASH 0000503850022023M00000760000001 CIG Z8B3970C6E PAGAMENTO FATTU RA N.151/FT DEL 03/03/2023 FOR NITURA DEL 03/03/2023. B.O. 4 Bonifico a Vostro favore disposto da: MITT.: LICEO CAVOUR TORINO BENEF.: ASSOCIAZIONE APRITICIELO BIC. ORD.: CRPPIT2PXXX</t>
        </r>
      </is>
    </nc>
  </rcc>
  <rcc rId="484" ua="false" sId="1">
    <nc r="B81" t="n">
      <v>470</v>
    </nc>
  </rcc>
  <rcc rId="485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86" ua="false" sId="1">
    <nc r="B81" t="n">
      <v>44998.1666666667</v>
    </nc>
  </rcc>
  <rcc rId="487" ua="false" sId="1">
    <nc r="A81" t="n">
      <v>44998.1666666667</v>
    </nc>
  </rcc>
  <rcc rId="488" ua="false" sId="1">
    <nc r="A81" t="n">
      <v>44998.1666666667</v>
    </nc>
  </rcc>
  <rcc rId="489" ua="false" sId="1">
    <nc r="F81" t="e">
      <f>#REF!-#REF!</f>
    </nc>
  </rcc>
  <rcc rId="490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0123031406412766 CASH STEFANO TONINI astrofotografia 2023, fotografia planetaria e del profondo cielo Bonifico a Vostro favore disposto da: MITT.: TONINI SANDRO BENEF.: ASSOCIAZIONE APRITICIELO BIC. ORD.: UNCRITMM</t>
        </r>
      </is>
    </nc>
  </rcc>
  <rcc rId="491" ua="false" sId="1">
    <nc r="B81" t="n">
      <v>120</v>
    </nc>
  </rcc>
  <rcc rId="492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93" ua="false" sId="1">
    <nc r="B81" t="n">
      <v>44999.1666666667</v>
    </nc>
  </rcc>
  <rcc rId="494" ua="false" sId="1">
    <nc r="A81" t="n">
      <v>44999.1666666667</v>
    </nc>
  </rcc>
  <rcc rId="495" ua="false" sId="1">
    <nc r="F81" t="e">
      <f>#REF!-#REF!</f>
    </nc>
  </rcc>
  <rcc rId="496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0123031302135116 CASH 0000503850022023M00000750000001 CIG Z373970B5C PAGAMENTO FATTU RA N.127/FT DEL 02/03/2023 FOR NITURA DEL 02/03/2023. B.O. 3 Bonifico a Vostro favore disposto da: MITT.: LICEO CAVOUR TORINO BENEF.: ASSOCIAZIONE APRITICIELO BIC. ORD.: CRPPIT2PXXX</t>
        </r>
      </is>
    </nc>
  </rcc>
  <rcc rId="497" ua="false" sId="1">
    <nc r="B81" t="n">
      <v>500</v>
    </nc>
  </rcc>
  <rcc rId="498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499" ua="false" sId="1">
    <nc r="B81" t="n">
      <v>44998.1666666667</v>
    </nc>
  </rcc>
  <rcc rId="500" ua="false" sId="1">
    <nc r="A81" t="n">
      <v>44998.1666666667</v>
    </nc>
  </rcc>
  <rcc rId="501" ua="false" sId="1">
    <nc r="A81" t="n">
      <v>44998.1666666667</v>
    </nc>
  </rcc>
  <rcc rId="502" ua="false" sId="1">
    <nc r="F81" t="e">
      <f>#REF!-#REF!</f>
    </nc>
  </rcc>
  <rcc rId="503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0123031304399855 CASH NOTPROVIDE D MAND. N. 46- 1 CIG ZB638B1B27 PAGAMENTO FA TTURA N.73/FT DEL 30/01/2023 FORNITURA DEL 3 0/01/2023. USCITA DIDATTICA PLANETARIO PER 0 8/03/2023 Bonifico a Vostro favore disposto da: MITT.: IST COMPRENSIVO SETTIMO IV BENEF.: ASSOCIAZIONE APRITICIELO BIC. ORD.: BCITITMMXXX</t>
        </r>
      </is>
    </nc>
  </rcc>
  <rcc rId="504" ua="false" sId="1">
    <nc r="B81" t="n">
      <v>252</v>
    </nc>
  </rcc>
  <rcc rId="505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06" ua="false" sId="1">
    <nc r="B81" t="n">
      <v>44998.1666666667</v>
    </nc>
  </rcc>
  <rcc rId="507" ua="false" sId="1">
    <nc r="A81" t="n">
      <v>44999.1666666667</v>
    </nc>
  </rcc>
  <rcc rId="508" ua="false" sId="1">
    <nc r="F81" t="e">
      <f>#REF!-#REF!</f>
    </nc>
  </rcc>
  <rcc rId="509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0123031406412766 CASH STEFANO TONINI astrofotografia 2023, fotografia planetaria e del profondo cielo Bonifico a Vostro favore disposto da: MITT.: TONINI SANDRO BENEF.: ASSOCIAZIONE APRITICIELO BIC. ORD.: UNCRITMM</t>
        </r>
      </is>
    </nc>
  </rcc>
  <rcc rId="510" ua="false" sId="1">
    <nc r="B81" t="n">
      <v>120</v>
    </nc>
  </rcc>
  <rcc rId="511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12" ua="false" sId="1">
    <nc r="B81" t="n">
      <v>44999.1666666667</v>
    </nc>
  </rcc>
  <rcc rId="513" ua="false" sId="1">
    <nc r="A81" t="n">
      <v>44999.1666666667</v>
    </nc>
  </rcc>
  <rcc rId="514" ua="false" sId="1">
    <nc r="A81" t="n">
      <v>44999.1666666667</v>
    </nc>
  </rcc>
  <rcc rId="515" ua="false" sId="1">
    <nc r="F81" t="e">
      <f>#REF!-#REF!</f>
    </nc>
  </rcc>
  <rcc rId="516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0123031304399856 CASH NOTPROVIDE D MAND. N. 47- 1 CIG ZB638B1B27 PAGAMENTO FA TTURA N.112/FT DEL 21/02/2023 FORNITURA DEL 21/02/2023. USCITA DIDATTICA PLANETARIO PER 08/03/2023 Bonifico a Vostro favore disposto da: MITT.: IST COMPRENSIVO SETTIMO IV BENEF.: ASSOCIAZIONE APRITICIELO BIC. ORD.: BCITITMMXXX</t>
        </r>
      </is>
    </nc>
  </rcc>
  <rcc rId="517" ua="false" sId="1">
    <nc r="B81" t="n">
      <v>280</v>
    </nc>
  </rcc>
  <rcc rId="518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19" ua="false" sId="1">
    <nc r="B81" t="n">
      <v>44998.1666666667</v>
    </nc>
  </rcc>
  <rcc rId="520" ua="false" sId="1">
    <nc r="A81" t="n">
      <v>44999.1666666667</v>
    </nc>
  </rcc>
  <rcc rId="521" ua="false" sId="1">
    <nc r="F81" t="e">
      <f>#REF!-#REF!</f>
    </nc>
  </rcc>
  <rcc rId="522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0123031304399855 CASH NOTPROVIDE D MAND. N. 46- 1 CIG ZB638B1B27 PAGAMENTO FA TTURA N.73/FT DEL 30/01/2023 FORNITURA DEL 3 0/01/2023. USCITA DIDATTICA PLANETARIO PER 0 8/03/2023 Bonifico a Vostro favore disposto da: MITT.: IST COMPRENSIVO SETTIMO IV BENEF.: ASSOCIAZIONE APRITICIELO BIC. ORD.: BCITITMMXXX</t>
        </r>
      </is>
    </nc>
  </rcc>
  <rcc rId="523" ua="false" sId="1">
    <nc r="B81" t="n">
      <v>252</v>
    </nc>
  </rcc>
  <rcc rId="524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25" ua="false" sId="1">
    <nc r="B81" t="n">
      <v>44998.1666666667</v>
    </nc>
  </rcc>
  <rcc rId="526" ua="false" sId="1">
    <nc r="A81" t="n">
      <v>44999.1666666667</v>
    </nc>
  </rcc>
  <rcc rId="527" ua="false" sId="1">
    <nc r="A81" t="n">
      <v>44999.1666666667</v>
    </nc>
  </rcc>
  <rcc rId="528" ua="false" sId="1">
    <nc r="F81" t="n">
      <f>D81-A81</f>
    </nc>
  </rcc>
  <rcc rId="529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0123031405376132 CASH CIG ZE1398 6243 PAGAMENTO FATTURA N. CIG ZE13986243 PAG AMENTO FATTURA N.108/FT DEL 16/02/2023 FORNI TURA DEL 16/02/2023. PRENOTAZIONE INGRESSI E LABORATORI DIDATTICI PROGRAMMATI Bonifico a Vostro favore disposto da: MITT.: LICEO SCIENTIFICO STATALE MARIA CURIE BENEF.: APRITICIELO INFINI-TO BIC. ORD.: PASCITMM</t>
        </r>
      </is>
    </nc>
  </rcc>
  <rcc rId="530" ua="false" sId="1">
    <nc r="B81" t="n">
      <v>464.75</v>
    </nc>
  </rcc>
  <rcc rId="531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32" ua="false" sId="1">
    <nc r="B81" t="n">
      <v>44999.1666666667</v>
    </nc>
  </rcc>
  <rcc rId="533" ua="false" sId="1">
    <nc r="A81" t="n">
      <v>44999.1666666667</v>
    </nc>
  </rcc>
  <rcc rId="534" ua="false" sId="1">
    <nc r="F81" t="n">
      <f>D81-A81</f>
    </nc>
  </rcc>
  <rcc rId="535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0123031304399856 CASH NOTPROVIDE D MAND. N. 47- 1 CIG ZB638B1B27 PAGAMENTO FA TTURA N.112/FT DEL 21/02/2023 FORNITURA DEL 21/02/2023. USCITA DIDATTICA PLANETARIO PER 08/03/2023 Bonifico a Vostro favore disposto da: MITT.: IST COMPRENSIVO SETTIMO IV BENEF.: ASSOCIAZIONE APRITICIELO BIC. ORD.: BCITITMMXXX</t>
        </r>
      </is>
    </nc>
  </rcc>
  <rcc rId="536" ua="false" sId="1">
    <nc r="B81" t="n">
      <v>280</v>
    </nc>
  </rcc>
  <rcc rId="537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38" ua="false" sId="1">
    <nc r="B81" t="n">
      <v>44998.1666666667</v>
    </nc>
  </rcc>
  <rcc rId="539" ua="false" sId="1">
    <nc r="A81" t="n">
      <v>44999.1666666667</v>
    </nc>
  </rcc>
  <rcc rId="540" ua="false" sId="1">
    <nc r="A81" t="n">
      <v>44999.1666666667</v>
    </nc>
  </rcc>
  <rcc rId="541" ua="false" sId="1">
    <nc r="F81" t="n">
      <f>D82-A82</f>
    </nc>
  </rcc>
  <rcc rId="542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0123031407310000 CASH 0515600000702023M00001100000001 PAGAMENTO FATTURA 90/FT DEL 10/02/2023 - US CITA DIDATTICA DEL 23/02/2023 AL PLAN MANDATO NUME RO 110.1 Bonifico a Vostro favore disposto da: MITT.: ISTITUTO MAGISTRALE STATALE "GIULIA BENEF.: ASSOCIAZIONE APRITI CIELO BIC. ORD.: BCPCIT2P</t>
        </r>
      </is>
    </nc>
  </rcc>
  <rcc rId="543" ua="false" sId="1">
    <nc r="B81" t="n">
      <v>504.75</v>
    </nc>
  </rcc>
  <rcc rId="544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45" ua="false" sId="1">
    <nc r="B81" t="n">
      <v>44999.1666666667</v>
    </nc>
  </rcc>
  <rcc rId="546" ua="false" sId="1">
    <nc r="A81" t="n">
      <v>44999.1666666667</v>
    </nc>
  </rcc>
  <rcc rId="547" ua="false" sId="1">
    <nc r="F81" t="n">
      <f>D82-A82</f>
    </nc>
  </rcc>
  <rcc rId="548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0123031405376132 CASH CIG ZE1398 6243 PAGAMENTO FATTURA N. CIG ZE13986243 PAG AMENTO FATTURA N.108/FT DEL 16/02/2023 FORNI TURA DEL 16/02/2023. PRENOTAZIONE INGRESSI E LABORATORI DIDATTICI PROGRAMMATI Bonifico a Vostro favore disposto da: MITT.: LICEO SCIENTIFICO STATALE MARIA CURIE BENEF.: APRITICIELO INFINI-TO BIC. ORD.: PASCITMM</t>
        </r>
      </is>
    </nc>
  </rcc>
  <rcc rId="549" ua="false" sId="1">
    <nc r="B81" t="n">
      <v>464.75</v>
    </nc>
  </rcc>
  <rcc rId="550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51" ua="false" sId="1">
    <nc r="B81" t="n">
      <v>44999.1666666667</v>
    </nc>
  </rcc>
  <rcc rId="552" ua="false" sId="1">
    <nc r="A81" t="n">
      <v>44999.1666666667</v>
    </nc>
  </rcc>
  <rcc rId="553" ua="false" sId="1">
    <nc r="A81" t="n">
      <v>44999.1666666667</v>
    </nc>
  </rcc>
  <rcc rId="554" ua="false" sId="1">
    <nc r="F81" t="n">
      <f>D83-A83</f>
    </nc>
  </rcc>
  <rcc rId="555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0123031408784343 CASH NOTPROVIDED MAND. N. 67- 1 CIG Z4939406B3 PAGAMENTO FATTURA N.97/FT DEL 10/02/2023 Bonifico a Vostro favore disposto da: MITT.: ISTITUTO TECNICO INDUSTRIALE STATALE G BENEF.: ASSOCIAZIONE APRITI CIELO BIC. ORD.: BCITITMMXXX</t>
        </r>
      </is>
    </nc>
  </rcc>
  <rcc rId="556" ua="false" sId="1">
    <nc r="B81" t="n">
      <v>768.51</v>
    </nc>
  </rcc>
  <rcc rId="557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58" ua="false" sId="1">
    <nc r="B81" t="n">
      <v>44999.1666666667</v>
    </nc>
  </rcc>
  <rcc rId="559" ua="false" sId="1">
    <nc r="A81" t="n">
      <v>45000.1666666667</v>
    </nc>
  </rcc>
  <rcc rId="560" ua="false" sId="1">
    <nc r="F81" t="n">
      <f>D83-A83</f>
    </nc>
  </rcc>
  <rcc rId="561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0123031407310000 CASH 0515600000702023M00001100000001 PAGAMENTO FATTURA 90/FT DEL 10/02/2023 - US CITA DIDATTICA DEL 23/02/2023 AL PLAN MANDATO NUME RO 110.1 Bonifico a Vostro favore disposto da: MITT.: ISTITUTO MAGISTRALE STATALE "GIULIA BENEF.: ASSOCIAZIONE APRITI CIELO BIC. ORD.: BCPCIT2P</t>
        </r>
      </is>
    </nc>
  </rcc>
  <rcc rId="562" ua="false" sId="1">
    <nc r="B81" t="n">
      <v>504.75</v>
    </nc>
  </rcc>
  <rcc rId="563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64" ua="false" sId="1">
    <nc r="B81" t="n">
      <v>44999.1666666667</v>
    </nc>
  </rcc>
  <rcc rId="565" ua="false" sId="1">
    <nc r="A81" t="n">
      <v>44999.1666666667</v>
    </nc>
  </rcc>
  <rcc rId="566" ua="false" sId="1">
    <nc r="A81" t="n">
      <v>44999.1666666667</v>
    </nc>
  </rcc>
  <rcc rId="567" ua="false" sId="1">
    <nc r="F81" t="n">
      <f>D84-A84</f>
    </nc>
  </rcc>
  <rcc rId="568" ua="false" sId="1">
    <nc r="B81" t="n">
      <v>-25358.77</v>
    </nc>
  </rcc>
  <rcc rId="569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570" ua="false" sId="1">
    <nc r="B81" t="n">
      <v>45001.1666666667</v>
    </nc>
  </rcc>
  <rcc rId="571" ua="false" sId="1">
    <nc r="A81" t="n">
      <v>45001.1666666667</v>
    </nc>
  </rcc>
  <rcc rId="572" ua="false" sId="1">
    <nc r="F81" t="n">
      <f>D84-A84</f>
    </nc>
  </rcc>
  <rcc rId="573" ua="false" sId="1">
    <nc r="C81" t="inlineStr">
      <is>
        <r>
          <rPr>
            <sz val="11"/>
            <rFont val="Calibri"/>
            <family val="0"/>
            <charset val="1"/>
          </rPr>
          <t xml:space="preserve">COD. DISP.: 0123031408784343 CASH NOTPROVIDED MAND. N. 67- 1 CIG Z4939406B3 PAGAMENTO FATTURA N.97/FT DEL 10/02/2023 Bonifico a Vostro favore disposto da: MITT.: ISTITUTO TECNICO INDUSTRIALE STATALE G BENEF.: ASSOCIAZIONE APRITI CIELO BIC. ORD.: BCITITMMXXX</t>
        </r>
      </is>
    </nc>
  </rcc>
  <rcc rId="574" ua="false" sId="1">
    <nc r="B81" t="n">
      <v>768.51</v>
    </nc>
  </rcc>
  <rcc rId="575" ua="false" sId="1">
    <nc r="B81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576" ua="false" sId="1">
    <nc r="B81" t="n">
      <v>44999.1666666667</v>
    </nc>
  </rcc>
  <rcc rId="577" ua="false" sId="1">
    <nc r="A81" t="n">
      <v>45000.1666666667</v>
    </nc>
  </rcc>
  <rcc rId="578" ua="false" sId="1">
    <nc r="A81" t="n">
      <v>45000.1666666667</v>
    </nc>
  </rcc>
  <rcc rId="579" ua="false" sId="1">
    <nc r="F81" t="e">
      <f>#REF!-#REF!</f>
    </nc>
  </rcc>
  <rcc rId="580" ua="false" sId="1">
    <nc r="B81" t="n">
      <v>-2597</v>
    </nc>
  </rcc>
  <rcc rId="581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582" ua="false" sId="1">
    <nc r="B81" t="n">
      <v>45001.1666666667</v>
    </nc>
  </rcc>
  <rcc rId="583" ua="false" sId="1">
    <nc r="A81" t="n">
      <v>45001.1666666667</v>
    </nc>
  </rcc>
  <rcc rId="584" ua="false" sId="1">
    <nc r="F81" t="e">
      <f>#REF!-#REF!</f>
    </nc>
  </rcc>
  <rcc rId="585" ua="false" sId="1">
    <nc r="B81" t="n">
      <v>-25358.77</v>
    </nc>
  </rcc>
  <rcc rId="586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587" ua="false" sId="1">
    <nc r="B81" t="n">
      <v>45001.1666666667</v>
    </nc>
  </rcc>
  <rcc rId="588" ua="false" sId="1">
    <nc r="A81" t="n">
      <v>45001.1666666667</v>
    </nc>
  </rcc>
  <rcc rId="589" ua="false" sId="1">
    <nc r="A81" t="n">
      <v>45001.1666666667</v>
    </nc>
  </rcc>
  <rcc rId="590" ua="false" sId="1">
    <nc r="F81" t="e">
      <f>#REF!-#REF!</f>
    </nc>
  </rcc>
  <rcc rId="591" ua="false" sId="1">
    <nc r="B81" t="n">
      <v>-1842.84</v>
    </nc>
  </rcc>
  <rcc rId="592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593" ua="false" sId="1">
    <nc r="B81" t="n">
      <v>45001.1666666667</v>
    </nc>
  </rcc>
  <rcc rId="594" ua="false" sId="1">
    <nc r="A81" t="n">
      <v>45001.1666666667</v>
    </nc>
  </rcc>
  <rcc rId="595" ua="false" sId="1">
    <nc r="F81" t="e">
      <f>#REF!-#REF!</f>
    </nc>
  </rcc>
  <rcc rId="596" ua="false" sId="1">
    <nc r="B81" t="n">
      <v>-2597</v>
    </nc>
  </rcc>
  <rcc rId="597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598" ua="false" sId="1">
    <nc r="B81" t="n">
      <v>45001.1666666667</v>
    </nc>
  </rcc>
  <rcc rId="599" ua="false" sId="1">
    <nc r="A81" t="n">
      <v>45001.1666666667</v>
    </nc>
  </rcc>
  <rcc rId="600" ua="false" sId="1">
    <nc r="A81" t="n">
      <v>45001.1666666667</v>
    </nc>
  </rcc>
  <rcc rId="601" ua="false" sId="1">
    <nc r="F81" t="e">
      <f>#REF!-#REF!</f>
    </nc>
  </rcc>
  <rcc rId="602" ua="false" sId="1">
    <nc r="B81" t="n">
      <v>-491</v>
    </nc>
  </rcc>
  <rcc rId="603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604" ua="false" sId="1">
    <nc r="B81" t="n">
      <v>45001.1666666667</v>
    </nc>
  </rcc>
  <rcc rId="605" ua="false" sId="1">
    <nc r="A81" t="n">
      <v>45001.1666666667</v>
    </nc>
  </rcc>
  <rcc rId="606" ua="false" sId="1">
    <nc r="F81" t="e">
      <f>#REF!-#REF!</f>
    </nc>
  </rcc>
  <rcc rId="607" ua="false" sId="1">
    <nc r="B81" t="n">
      <v>-1842.84</v>
    </nc>
  </rcc>
  <rcc rId="608" ua="false" sId="1">
    <nc r="B81" t="inlineStr">
      <is>
        <r>
          <rPr>
            <sz val="11"/>
            <rFont val="Calibri"/>
            <family val="0"/>
            <charset val="1"/>
          </rPr>
          <t xml:space="preserve">ADD. DELEGHE FISCO/INPS/REGIONI</t>
        </r>
      </is>
    </nc>
  </rcc>
  <rcc rId="609" ua="false" sId="1">
    <nc r="B81" t="n">
      <v>45001.1666666667</v>
    </nc>
  </rcc>
  <rcc rId="610" ua="false" sId="1">
    <nc r="A81" t="n">
      <v>45001.1666666667</v>
    </nc>
  </rcc>
  <rcc rId="611" ua="false" sId="1">
    <nc r="A81" t="n">
      <v>45001.1666666667</v>
    </nc>
  </rcc>
  <rcc rId="612" ua="false" sId="1">
    <nc r="F85" t="n">
      <f>D85-A85</f>
    </nc>
  </rcc>
  <rcc rId="613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0123031513303788 CASH NOTPROVIDED MAND. N. 68- 1 CIG ZB439AE02FFATTURA N. 116/FT DEL 02 MARZO 2023, ASSOCIAZIONE APRITI CIELO, USCITA DIDATTICA PLANETARIO Bonifico a Vostro favore disposto da: MITT.: IST.COMP.TORINO - GAETANO SALVEMINI BENEF.: ASSOCIAZIONE APRITICIELO BIC. ORD.: BCITITMMXXX</t>
        </r>
      </is>
    </nc>
  </rcc>
  <rcc rId="614" ua="false" sId="1">
    <nc r="B85" t="n">
      <v>190.38</v>
    </nc>
  </rcc>
  <rcc rId="615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16" ua="false" sId="1">
    <nc r="B85" t="n">
      <v>45000.1666666667</v>
    </nc>
  </rcc>
  <rcc rId="617" ua="false" sId="1">
    <nc r="A85" t="n">
      <v>45001.1666666667</v>
    </nc>
  </rcc>
  <rcc rId="618" ua="false" sId="1">
    <nc r="H85" t="n">
      <f>F85*B85</f>
    </nc>
  </rcc>
  <rcc rId="619" ua="false" sId="1">
    <nc r="F85" t="n">
      <f>D85-A85</f>
    </nc>
  </rcc>
  <rcc rId="620" ua="false" sId="1">
    <nc r="D85" t="n">
      <v>45001</v>
    </nc>
  </rcc>
  <rcc rId="621" ua="false" sId="1">
    <nc r="C85" t="inlineStr">
      <is>
        <r>
          <rPr>
            <sz val="11"/>
            <rFont val="Calibri"/>
            <family val="0"/>
            <charset val="1"/>
          </rPr>
          <t xml:space="preserve"> Bonifico da Voi disposto a favore di: API FORMAZIONE SCRL Aggiornamento Primo Soccorso 4 ore dip. Halo Jonida CIG ZFA3A13FEC</t>
        </r>
      </is>
    </nc>
  </rcc>
  <rcc rId="622" ua="false" sId="1">
    <nc r="B85" t="n">
      <v>85.4</v>
    </nc>
  </rcc>
  <rcc rId="623" ua="false" sId="1">
    <nc r="B85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624" ua="false" sId="1">
    <nc r="B85" t="n">
      <v>45000.1666666667</v>
    </nc>
  </rcc>
  <rcc rId="625" ua="false" sId="1">
    <nc r="A85" t="n">
      <v>45001.1666666667</v>
    </nc>
  </rcc>
  <rcc rId="626" ua="false" sId="1">
    <nc r="A85" t="n">
      <v>45001.1666666667</v>
    </nc>
  </rcc>
  <rcc rId="627" ua="false" sId="1">
    <nc r="F85" t="e">
      <f>#REF!-#REF!</f>
    </nc>
  </rcc>
  <rcc rId="628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0123031513304273 CASH NOTPROVIDE D MAND. N. 39- 1 CIG Z7D38EBBFBUSCITA DIDATT ICA PLANETARIO PNO T.SE PRENOTAZIONE P650 VI SITA DEL 09/03/2023 3.A - 3.B MARTIRI DELLA LIBERT. Bonifico a Vostro favore disposto da: MITT.: IST.COMPRENSIVO .GIANNI RODARI. BENEF.: ASSOCIAZIONE APRITICIELO BIC. ORD.: BCITITMMXXX</t>
        </r>
      </is>
    </nc>
  </rcc>
  <rcc rId="629" ua="false" sId="1">
    <nc r="B85" t="n">
      <v>320</v>
    </nc>
  </rcc>
  <rcc rId="630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31" ua="false" sId="1">
    <nc r="B85" t="n">
      <v>45000.1666666667</v>
    </nc>
  </rcc>
  <rcc rId="632" ua="false" sId="1">
    <nc r="A85" t="n">
      <v>45001.1666666667</v>
    </nc>
  </rcc>
  <rcc rId="633" ua="false" sId="1">
    <nc r="F85" t="e">
      <f>#REF!-#REF!</f>
    </nc>
  </rcc>
  <rcc rId="634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0123031513303788 CASH NOTPROVIDED MAND. N. 68- 1 CIG ZB439AE02FFATTURA N. 116/FT DEL 02 MARZO 2023, ASSOCIAZIONE APRITI CIELO, USCITA DIDATTICA PLANETARIO Bonifico a Vostro favore disposto da: MITT.: IST.COMP.TORINO - GAETANO SALVEMINI BENEF.: ASSOCIAZIONE APRITICIELO BIC. ORD.: BCITITMMXXX</t>
        </r>
      </is>
    </nc>
  </rcc>
  <rcc rId="635" ua="false" sId="1">
    <nc r="B85" t="n">
      <v>190.38</v>
    </nc>
  </rcc>
  <rcc rId="636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37" ua="false" sId="1">
    <nc r="B85" t="n">
      <v>45000.1666666667</v>
    </nc>
  </rcc>
  <rcc rId="638" ua="false" sId="1">
    <nc r="A85" t="n">
      <v>45001.1666666667</v>
    </nc>
  </rcc>
  <rcc rId="639" ua="false" sId="1">
    <nc r="A85" t="n">
      <v>45001.1666666667</v>
    </nc>
  </rcc>
  <rcc rId="640" ua="false" sId="1">
    <nc r="F85" t="e">
      <f>#REF!-#REF!</f>
    </nc>
  </rcc>
  <rcc rId="641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0123031513308759 CASH NOTPROVIDE D MAND. N. 68- 1 CIG Z98399FC08 PAGAMENTO FA TTURA N.135/FT DEL 03/03/2023 VISITA ISTRUZI ONE 16/04 EE CARPIGNANO. FT.135 DEL 03/03/20 23 VISITA Bonifico a Vostro favore disposto da: MITT.: ISTITUTO COMPRENSIVO PIERO FORNARA BENEF.: ASSOCIAZIONE APRITICIELO BIC. ORD.: BCITITMMXXX</t>
        </r>
      </is>
    </nc>
  </rcc>
  <rcc rId="642" ua="false" sId="1">
    <nc r="B85" t="n">
      <v>334.75</v>
    </nc>
  </rcc>
  <rcc rId="643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44" ua="false" sId="1">
    <nc r="B85" t="n">
      <v>45000.1666666667</v>
    </nc>
  </rcc>
  <rcc rId="645" ua="false" sId="1">
    <nc r="A85" t="n">
      <v>45001.1666666667</v>
    </nc>
  </rcc>
  <rcc rId="646" ua="false" sId="1">
    <nc r="F85" t="e">
      <f>#REF!-#REF!</f>
    </nc>
  </rcc>
  <rcc rId="647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0123031513304273 CASH NOTPROVIDE D MAND. N. 39- 1 CIG Z7D38EBBFBUSCITA DIDATT ICA PLANETARIO PNO T.SE PRENOTAZIONE P650 VI SITA DEL 09/03/2023 3.A - 3.B MARTIRI DELLA LIBERT. Bonifico a Vostro favore disposto da: MITT.: IST.COMPRENSIVO .GIANNI RODARI. BENEF.: ASSOCIAZIONE APRITICIELO BIC. ORD.: BCITITMMXXX</t>
        </r>
      </is>
    </nc>
  </rcc>
  <rcc rId="648" ua="false" sId="1">
    <nc r="B85" t="n">
      <v>320</v>
    </nc>
  </rcc>
  <rcc rId="649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50" ua="false" sId="1">
    <nc r="B85" t="n">
      <v>45000.1666666667</v>
    </nc>
  </rcc>
  <rcc rId="651" ua="false" sId="1">
    <nc r="A85" t="n">
      <v>45001.1666666667</v>
    </nc>
  </rcc>
  <rcc rId="652" ua="false" sId="1">
    <nc r="A85" t="n">
      <v>45001.1666666667</v>
    </nc>
  </rcc>
  <rcc rId="653" ua="false" sId="1">
    <nc r="F85" t="e">
      <f>#REF!-#REF!</f>
    </nc>
  </rcc>
  <rcc rId="654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0123031717193850 CASH CIG Z1439D100C PAGAMENTO FATTURA N.121/FT DEL 02/03/2023 FORNITURA DEL 02/03/2023 VISITA PLANETARIO SCUOLA SECONDARIA Bonifico a Vostro favore disposto da: MITT.: ISTITUTO COMPRENSIVO GOBETTI BENEF.: ASSOCIAZIONE APRITICIELO BIC. ORD.: POSOIT22XXX</t>
        </r>
      </is>
    </nc>
  </rcc>
  <rcc rId="655" ua="false" sId="1">
    <nc r="B85" t="n">
      <v>390</v>
    </nc>
  </rcc>
  <rcc rId="656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57" ua="false" sId="1">
    <nc r="B85" t="n">
      <v>45002.1666666667</v>
    </nc>
  </rcc>
  <rcc rId="658" ua="false" sId="1">
    <nc r="A85" t="n">
      <v>45002.1666666667</v>
    </nc>
  </rcc>
  <rcc rId="659" ua="false" sId="1">
    <nc r="F85" t="e">
      <f>#REF!-#REF!</f>
    </nc>
  </rcc>
  <rcc rId="660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0123031513308759 CASH NOTPROVIDE D MAND. N. 68- 1 CIG Z98399FC08 PAGAMENTO FA TTURA N.135/FT DEL 03/03/2023 VISITA ISTRUZI ONE 16/04 EE CARPIGNANO. FT.135 DEL 03/03/20 23 VISITA Bonifico a Vostro favore disposto da: MITT.: ISTITUTO COMPRENSIVO PIERO FORNARA BENEF.: ASSOCIAZIONE APRITICIELO BIC. ORD.: BCITITMMXXX</t>
        </r>
      </is>
    </nc>
  </rcc>
  <rcc rId="661" ua="false" sId="1">
    <nc r="B85" t="n">
      <v>334.75</v>
    </nc>
  </rcc>
  <rcc rId="662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63" ua="false" sId="1">
    <nc r="B85" t="n">
      <v>45000.1666666667</v>
    </nc>
  </rcc>
  <rcc rId="664" ua="false" sId="1">
    <nc r="A85" t="n">
      <v>45001.1666666667</v>
    </nc>
  </rcc>
  <rcc rId="665" ua="false" sId="1">
    <nc r="A85" t="n">
      <v>45001.1666666667</v>
    </nc>
  </rcc>
  <rcc rId="666" ua="false" sId="1">
    <nc r="F85" t="e">
      <f>#REF!-#REF!</f>
    </nc>
  </rcc>
  <rcc rId="667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0123031617035273 CASH NOTPROVIDE D MAND. N. 66- 1 CIG Z9939D32EA FATTURA N. 1 73/FT DEL 15/03/2023 - VISITA GUIDATA CON AT TIVITA' - PLANETARIO PINO TORINESE DEL 31.03 .2023 SC. Bonifico a Vostro favore disposto da: MITT.: ISTITUTO COMPRENSIVO .P.RAMATI. NO BENEF.: ASSOCIAZIONE APRITI CIELO BIC. ORD.: BCITITMMXXX</t>
        </r>
      </is>
    </nc>
  </rcc>
  <rcc rId="668" ua="false" sId="1">
    <nc r="B85" t="n">
      <v>593.51</v>
    </nc>
  </rcc>
  <rcc rId="669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70" ua="false" sId="1">
    <nc r="B85" t="n">
      <v>45001.1666666667</v>
    </nc>
  </rcc>
  <rcc rId="671" ua="false" sId="1">
    <nc r="A85" t="n">
      <v>45002.1666666667</v>
    </nc>
  </rcc>
  <rcc rId="672" ua="false" sId="1">
    <nc r="F85" t="e">
      <f>#REF!-#REF!</f>
    </nc>
  </rcc>
  <rcc rId="673" ua="false" sId="1">
    <nc r="C85" t="inlineStr">
      <is>
        <r>
          <rPr>
            <sz val="11"/>
            <rFont val="Calibri"/>
            <family val="0"/>
            <charset val="1"/>
          </rPr>
          <t xml:space="preserve">COD. DISP.: 0123031717193850 CASH CIG Z1439D100C PAGAMENTO FATTURA N.121/FT DEL 02/03/2023 FORNITURA DEL 02/03/2023 VISITA PLANETARIO SCUOLA SECONDARIA Bonifico a Vostro favore disposto da: MITT.: ISTITUTO COMPRENSIVO GOBETTI BENEF.: ASSOCIAZIONE APRITICIELO BIC. ORD.: POSOIT22XXX</t>
        </r>
      </is>
    </nc>
  </rcc>
  <rcc rId="674" ua="false" sId="1">
    <nc r="B85" t="n">
      <v>390</v>
    </nc>
  </rcc>
  <rcc rId="675" ua="false" sId="1">
    <nc r="B85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76" ua="false" sId="1">
    <nc r="B85" t="n">
      <v>45002.1666666667</v>
    </nc>
  </rcc>
  <rcc rId="677" ua="false" sId="1">
    <nc r="A85" t="n">
      <v>45002.1666666667</v>
    </nc>
  </rcc>
  <rcc rId="678" ua="false" sId="1">
    <nc r="A85" t="n">
      <v>45002.1666666667</v>
    </nc>
  </rcc>
  <rcc rId="679" ua="false" sId="1">
    <nc r="F86" t="n">
      <f>D86-A86</f>
    </nc>
  </rcc>
  <rcc rId="680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0123032023871570 CASH NOT PROVIDED Giulia Faraone -astrofotografia 2023 Bonifico a Vostro favore disposto da: MITT.: FARAONE GIULIA PIA BENEF.: Associazione Apriticielo BIC. ORD.: PPAYITR1</t>
        </r>
      </is>
    </nc>
  </rcc>
  <rcc rId="681" ua="false" sId="1">
    <nc r="B86" t="n">
      <v>200</v>
    </nc>
  </rcc>
  <rcc rId="682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83" ua="false" sId="1">
    <nc r="B86" t="n">
      <v>45005.1666666667</v>
    </nc>
  </rcc>
  <rcc rId="684" ua="false" sId="1">
    <nc r="A86" t="n">
      <v>45005.1666666667</v>
    </nc>
  </rcc>
  <rcc rId="685" ua="false" sId="1">
    <nc r="H86" t="n">
      <f>F86*B86</f>
    </nc>
  </rcc>
  <rcc rId="686" ua="false" sId="1">
    <nc r="F86" t="n">
      <f>D86-A86</f>
    </nc>
  </rcc>
  <rcc rId="687" ua="false" sId="1">
    <nc r="D86" t="n">
      <v>45005</v>
    </nc>
  </rcc>
  <rcc rId="688" ua="false" sId="1">
    <nc r="C86" t="inlineStr">
      <is>
        <r>
          <rPr>
            <sz val="11"/>
            <rFont val="Calibri"/>
            <family val="0"/>
            <charset val="1"/>
          </rPr>
          <t xml:space="preserve"> Bonifico da Voi disposto a favore di: SKYPOINT Srl saldo ft E88 cig ZB439B3A63</t>
        </r>
      </is>
    </nc>
  </rcc>
  <rcc rId="689" ua="false" sId="1">
    <nc r="B86" t="n">
      <v>3660</v>
    </nc>
  </rcc>
  <rcc rId="690" ua="false" sId="1">
    <nc r="B86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691" ua="false" sId="1">
    <nc r="B86" t="n">
      <v>45002.1666666667</v>
    </nc>
  </rcc>
  <rcc rId="692" ua="false" sId="1">
    <nc r="A86" t="n">
      <v>45005.1666666667</v>
    </nc>
  </rcc>
  <rcc rId="693" ua="false" sId="1">
    <nc r="A86" t="n">
      <v>45005.1666666667</v>
    </nc>
  </rcc>
  <rcc rId="694" ua="false" sId="1">
    <nc r="F86" t="e">
      <f>#REF!-#REF!</f>
    </nc>
  </rcc>
  <rcc rId="695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0123032023162956 CASH 03599000000011820350 CIGZ4F39D8CC8 FATT N 141/FT DEL 3/3/2023 VISITA PLANETARIO 21.3.23 - IVA ESENTE ART 10 Bonifico a Vostro favore disposto da: MITT.: ISTITUTO COMPRENSIVO DI BOVES -SM- BENEF.: ASSOCIAZIONE APRITI CIELO BIC. ORD.: CCRTIT2TXXX</t>
        </r>
      </is>
    </nc>
  </rcc>
  <rcc rId="696" ua="false" sId="1">
    <nc r="B86" t="n">
      <v>378</v>
    </nc>
  </rcc>
  <rcc rId="697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698" ua="false" sId="1">
    <nc r="B86" t="n">
      <v>45005.1666666667</v>
    </nc>
  </rcc>
  <rcc rId="699" ua="false" sId="1">
    <nc r="A86" t="n">
      <v>45005.1666666667</v>
    </nc>
  </rcc>
  <rcc rId="700" ua="false" sId="1">
    <nc r="F86" t="e">
      <f>#REF!-#REF!</f>
    </nc>
  </rcc>
  <rcc rId="701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0123032023871570 CASH NOT PROVIDED Giulia Faraone -astrofotografia 2023 Bonifico a Vostro favore disposto da: MITT.: FARAONE GIULIA PIA BENEF.: Associazione Apriticielo BIC. ORD.: PPAYITR1</t>
        </r>
      </is>
    </nc>
  </rcc>
  <rcc rId="702" ua="false" sId="1">
    <nc r="B86" t="n">
      <v>200</v>
    </nc>
  </rcc>
  <rcc rId="703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04" ua="false" sId="1">
    <nc r="B86" t="n">
      <v>45005.1666666667</v>
    </nc>
  </rcc>
  <rcc rId="705" ua="false" sId="1">
    <nc r="A86" t="n">
      <v>45005.1666666667</v>
    </nc>
  </rcc>
  <rcc rId="706" ua="false" sId="1">
    <nc r="A86" t="n">
      <v>45005.1666666667</v>
    </nc>
  </rcc>
  <rcc rId="707" ua="false" sId="1">
    <nc r="F86" t="e">
      <f>#REF!-#REF!</f>
    </nc>
  </rcc>
  <rcc rId="708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0123031720381615 CASH NOTPROVIDE D MAND. N. 130- 1 CIG Z8239E6E4F PAGAMENTO F ATTURA N.171/FT DEL 15/03/2023 FORNITURA DEL 15/03/2023. B.O. N.33 - ASSOCIAZIONE APRITI CIELO Bonifico a Vostro favore disposto da: MITT.: IC NICHELINO 1 BENEF.: ASSOCIAZIONE APRITICIELO BIC. ORD.: BCITITMMXXX</t>
        </r>
      </is>
    </nc>
  </rcc>
  <rcc rId="709" ua="false" sId="1">
    <nc r="B86" t="n">
      <v>390</v>
    </nc>
  </rcc>
  <rcc rId="710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11" ua="false" sId="1">
    <nc r="B86" t="n">
      <v>45002.1666666667</v>
    </nc>
  </rcc>
  <rcc rId="712" ua="false" sId="1">
    <nc r="A86" t="n">
      <v>45005.1666666667</v>
    </nc>
  </rcc>
  <rcc rId="713" ua="false" sId="1">
    <nc r="F86" t="e">
      <f>#REF!-#REF!</f>
    </nc>
  </rcc>
  <rcc rId="714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0123032023162956 CASH 03599000000011820350 CIGZ4F39D8CC8 FATT N 141/FT DEL 3/3/2023 VISITA PLANETARIO 21.3.23 - IVA ESENTE ART 10 Bonifico a Vostro favore disposto da: MITT.: ISTITUTO COMPRENSIVO DI BOVES -SM- BENEF.: ASSOCIAZIONE APRITI CIELO BIC. ORD.: CCRTIT2TXXX</t>
        </r>
      </is>
    </nc>
  </rcc>
  <rcc rId="715" ua="false" sId="1">
    <nc r="B86" t="n">
      <v>378</v>
    </nc>
  </rcc>
  <rcc rId="716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17" ua="false" sId="1">
    <nc r="B86" t="n">
      <v>45005.1666666667</v>
    </nc>
  </rcc>
  <rcc rId="718" ua="false" sId="1">
    <nc r="A86" t="n">
      <v>45005.1666666667</v>
    </nc>
  </rcc>
  <rcc rId="719" ua="false" sId="1">
    <nc r="A86" t="n">
      <v>45005.1666666667</v>
    </nc>
  </rcc>
  <rcc rId="720" ua="false" sId="1">
    <nc r="F86" t="e">
      <f>#REF!-#REF!</f>
    </nc>
  </rcc>
  <rcc rId="721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0123032023137512 CASH 0000503851102023M00000430000001 CIG ZAE3985C5C FATTURA N. 154/ FT DEL 03/03/2023- USCITA DIDA TTICA DEL 28/03/2023 PLANETARI Bonifico a Vostro favore disposto da: MITT.: IST.ISTRUZ.SEC.SUPERIORE I GRADO PIER O CALAMANDREI BENEF.: ASSOCIAZIONE APRITICIELO BIC. ORD.: CRPPIT2PXXX</t>
        </r>
      </is>
    </nc>
  </rcc>
  <rcc rId="722" ua="false" sId="1">
    <nc r="B86" t="n">
      <v>457.75</v>
    </nc>
  </rcc>
  <rcc rId="723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24" ua="false" sId="1">
    <nc r="B86" t="n">
      <v>45005.1666666667</v>
    </nc>
  </rcc>
  <rcc rId="725" ua="false" sId="1">
    <nc r="A86" t="n">
      <v>45005.1666666667</v>
    </nc>
  </rcc>
  <rcc rId="726" ua="false" sId="1">
    <nc r="F86" t="e">
      <f>#REF!-#REF!</f>
    </nc>
  </rcc>
  <rcc rId="727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0123031720381615 CASH NOTPROVIDE D MAND. N. 130- 1 CIG Z8239E6E4F PAGAMENTO F ATTURA N.171/FT DEL 15/03/2023 FORNITURA DEL 15/03/2023. B.O. N.33 - ASSOCIAZIONE APRITI CIELO Bonifico a Vostro favore disposto da: MITT.: IC NICHELINO 1 BENEF.: ASSOCIAZIONE APRITICIELO BIC. ORD.: BCITITMMXXX</t>
        </r>
      </is>
    </nc>
  </rcc>
  <rcc rId="728" ua="false" sId="1">
    <nc r="B86" t="n">
      <v>390</v>
    </nc>
  </rcc>
  <rcc rId="729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30" ua="false" sId="1">
    <nc r="B86" t="n">
      <v>45002.1666666667</v>
    </nc>
  </rcc>
  <rcc rId="731" ua="false" sId="1">
    <nc r="A86" t="n">
      <v>45005.1666666667</v>
    </nc>
  </rcc>
  <rcc rId="732" ua="false" sId="1">
    <nc r="A86" t="n">
      <v>45005.1666666667</v>
    </nc>
  </rcc>
  <rcc rId="733" ua="false" sId="1">
    <nc r="F86" t="n">
      <f>D87-A87</f>
    </nc>
  </rcc>
  <rcc rId="734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0123032023773331 CASH NOT PROVID ED CIG Z3D3992355 VISITA ALL'OSSERVATORIO - SERATA OSLIBERA NUMERO DOCUM. 0000091 000000 1 CIG Z3D3992355 VISITA ALL'OSSERVATORIO - S ERATA OSSER Bonifico a Vostro favore disposto da: MITT.: ISTITUTO STATALE - A.MONTI - BENEF.: ASSOCIAZIONE APRITI CIELO BIC. ORD.: CASRIT22</t>
        </r>
      </is>
    </nc>
  </rcc>
  <rcc rId="735" ua="false" sId="1">
    <nc r="B86" t="n">
      <v>600</v>
    </nc>
  </rcc>
  <rcc rId="736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37" ua="false" sId="1">
    <nc r="B86" t="n">
      <v>45005.1666666667</v>
    </nc>
  </rcc>
  <rcc rId="738" ua="false" sId="1">
    <nc r="A86" t="n">
      <v>45005.1666666667</v>
    </nc>
  </rcc>
  <rcc rId="739" ua="false" sId="1">
    <nc r="F86" t="n">
      <f>D87-A87</f>
    </nc>
  </rcc>
  <rcc rId="740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0123032023137512 CASH 0000503851102023M00000430000001 CIG ZAE3985C5C FATTURA N. 154/ FT DEL 03/03/2023- USCITA DIDA TTICA DEL 28/03/2023 PLANETARI Bonifico a Vostro favore disposto da: MITT.: IST.ISTRUZ.SEC.SUPERIORE I GRADO PIER O CALAMANDREI BENEF.: ASSOCIAZIONE APRITICIELO BIC. ORD.: CRPPIT2PXXX</t>
        </r>
      </is>
    </nc>
  </rcc>
  <rcc rId="741" ua="false" sId="1">
    <nc r="B86" t="n">
      <v>457.75</v>
    </nc>
  </rcc>
  <rcc rId="742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43" ua="false" sId="1">
    <nc r="B86" t="n">
      <v>45005.1666666667</v>
    </nc>
  </rcc>
  <rcc rId="744" ua="false" sId="1">
    <nc r="A86" t="n">
      <v>45005.1666666667</v>
    </nc>
  </rcc>
  <rcc rId="745" ua="false" sId="1">
    <nc r="A86" t="n">
      <v>45005.1666666667</v>
    </nc>
  </rcc>
  <rcc rId="746" ua="false" sId="1">
    <nc r="F86" t="e">
      <f>#REF!-#REF!</f>
    </nc>
  </rcc>
  <rcc rId="747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0123032023886961 CASH CIG.ZE539C514D MAND.0000035 FT N. 109/F DEL 21/02/2023 - IL PLANETARO TORINO - LE MERAVIGL IE DELL'UNIVER SO E A SPASSO NEL SISTEMA SOLARE Bonifico a Vostro favore disposto da: MITT.: ISTITUTO COMPRENSIVO DI SANTA VITTO R IA D'ALBA BENEF.: ASSOCIAZIONE APRITICIELO BIC. ORD.: BPMOIT22</t>
        </r>
      </is>
    </nc>
  </rcc>
  <rcc rId="748" ua="false" sId="1">
    <nc r="B86" t="n">
      <v>662.13</v>
    </nc>
  </rcc>
  <rcc rId="749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50" ua="false" sId="1">
    <nc r="B86" t="n">
      <v>45005.1666666667</v>
    </nc>
  </rcc>
  <rcc rId="751" ua="false" sId="1">
    <nc r="A86" t="n">
      <v>45005.1666666667</v>
    </nc>
  </rcc>
  <rcc rId="752" ua="false" sId="1">
    <nc r="F86" t="e">
      <f>#REF!-#REF!</f>
    </nc>
  </rcc>
  <rcc rId="753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0123032023773331 CASH NOT PROVID ED CIG Z3D3992355 VISITA ALL'OSSERVATORIO - SERATA OSLIBERA NUMERO DOCUM. 0000091 000000 1 CIG Z3D3992355 VISITA ALL'OSSERVATORIO - S ERATA OSSER Bonifico a Vostro favore disposto da: MITT.: ISTITUTO STATALE - A.MONTI - BENEF.: ASSOCIAZIONE APRITI CIELO BIC. ORD.: CASRIT22</t>
        </r>
      </is>
    </nc>
  </rcc>
  <rcc rId="754" ua="false" sId="1">
    <nc r="B86" t="n">
      <v>600</v>
    </nc>
  </rcc>
  <rcc rId="755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56" ua="false" sId="1">
    <nc r="B86" t="n">
      <v>45005.1666666667</v>
    </nc>
  </rcc>
  <rcc rId="757" ua="false" sId="1">
    <nc r="A86" t="n">
      <v>45005.1666666667</v>
    </nc>
  </rcc>
  <rcc rId="758" ua="false" sId="1">
    <nc r="A86" t="n">
      <v>45005.1666666667</v>
    </nc>
  </rcc>
  <rcc rId="759" ua="false" sId="1">
    <nc r="F86" t="e">
      <f>#REF!-#REF!</f>
    </nc>
  </rcc>
  <rcc rId="760" ua="false" sId="1">
    <nc r="C86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20/03-18:12</t>
        </r>
      </is>
    </nc>
  </rcc>
  <rcc rId="761" ua="false" sId="1">
    <nc r="B86" t="n">
      <v>1280</v>
    </nc>
  </rcc>
  <rcc rId="762" ua="false" sId="1">
    <nc r="B86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763" ua="false" sId="1">
    <nc r="B86" t="n">
      <v>45005.1666666667</v>
    </nc>
  </rcc>
  <rcc rId="764" ua="false" sId="1">
    <nc r="A86" t="n">
      <v>45005.1666666667</v>
    </nc>
  </rcc>
  <rcc rId="765" ua="false" sId="1">
    <nc r="F86" t="e">
      <f>#REF!-#REF!</f>
    </nc>
  </rcc>
  <rcc rId="766" ua="false" sId="1">
    <nc r="C86" t="inlineStr">
      <is>
        <r>
          <rPr>
            <sz val="11"/>
            <rFont val="Calibri"/>
            <family val="0"/>
            <charset val="1"/>
          </rPr>
          <t xml:space="preserve">COD. DISP.: 0123032023886961 CASH CIG.ZE539C514D MAND.0000035 FT N. 109/F DEL 21/02/2023 - IL PLANETARO TORINO - LE MERAVIGL IE DELL'UNIVER SO E A SPASSO NEL SISTEMA SOLARE Bonifico a Vostro favore disposto da: MITT.: ISTITUTO COMPRENSIVO DI SANTA VITTO R IA D'ALBA BENEF.: ASSOCIAZIONE APRITICIELO BIC. ORD.: BPMOIT22</t>
        </r>
      </is>
    </nc>
  </rcc>
  <rcc rId="767" ua="false" sId="1">
    <nc r="B86" t="n">
      <v>662.13</v>
    </nc>
  </rcc>
  <rcc rId="768" ua="false" sId="1">
    <nc r="B86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69" ua="false" sId="1">
    <nc r="B86" t="n">
      <v>45005.1666666667</v>
    </nc>
  </rcc>
  <rcc rId="770" ua="false" sId="1">
    <nc r="A86" t="n">
      <v>45005.1666666667</v>
    </nc>
  </rcc>
  <rcc rId="771" ua="false" sId="1">
    <nc r="A86" t="n">
      <v>45005.1666666667</v>
    </nc>
  </rcc>
  <rcc rId="772" ua="false" sId="1">
    <nc r="F86" t="e">
      <f>#REF!-#REF!</f>
    </nc>
  </rcc>
  <rcc rId="773" ua="false" sId="1">
    <nc r="C86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20/03-18:07</t>
        </r>
      </is>
    </nc>
  </rcc>
  <rcc rId="774" ua="false" sId="1">
    <nc r="B86" t="n">
      <v>4250</v>
    </nc>
  </rcc>
  <rcc rId="775" ua="false" sId="1">
    <nc r="B86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776" ua="false" sId="1">
    <nc r="B86" t="n">
      <v>45005.1666666667</v>
    </nc>
  </rcc>
  <rcc rId="777" ua="false" sId="1">
    <nc r="A86" t="n">
      <v>45005.1666666667</v>
    </nc>
  </rcc>
  <rcc rId="778" ua="false" sId="1">
    <nc r="F86" t="e">
      <f>#REF!-#REF!</f>
    </nc>
  </rcc>
  <rcc rId="779" ua="false" sId="1">
    <nc r="C86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20/03-18:12</t>
        </r>
      </is>
    </nc>
  </rcc>
  <rcc rId="780" ua="false" sId="1">
    <nc r="B86" t="n">
      <v>1280</v>
    </nc>
  </rcc>
  <rcc rId="781" ua="false" sId="1">
    <nc r="B86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782" ua="false" sId="1">
    <nc r="B86" t="n">
      <v>45005.1666666667</v>
    </nc>
  </rcc>
  <rcc rId="783" ua="false" sId="1">
    <nc r="A86" t="n">
      <v>45005.1666666667</v>
    </nc>
  </rcc>
  <rcc rId="784" ua="false" sId="1">
    <nc r="A86" t="n">
      <v>45005.1666666667</v>
    </nc>
  </rcc>
  <rcc rId="785" ua="false" sId="1">
    <nc r="F87" t="n">
      <f>D87-A87</f>
    </nc>
  </rcc>
  <rcc rId="786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0123032125604934 CASH /BENEF/CIG Z3D392AF3E PAGAMENTO FATTURA N 119/FT D EL 02/03/2023 FORNITURA DEL 02/03/2023 VISITA PLAN ETARIO ALUNNI SEDE MANDATO NUMERO Bonifico a Vostro favore disposto da: MITT.: ISTITUTO COMPRENSIVO CHIERI IV BENEF.: ASSOCIAZIONE APRITI CIELO BIC. ORD.: SELBIT2B</t>
        </r>
      </is>
    </nc>
  </rcc>
  <rcc rId="787" ua="false" sId="1">
    <nc r="B87" t="n">
      <v>147</v>
    </nc>
  </rcc>
  <rcc rId="788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789" ua="false" sId="1">
    <nc r="B87" t="n">
      <v>45006.1666666667</v>
    </nc>
  </rcc>
  <rcc rId="790" ua="false" sId="1">
    <nc r="A87" t="n">
      <v>45006.1666666667</v>
    </nc>
  </rcc>
  <rcc rId="791" ua="false" sId="1">
    <nc r="H87" t="n">
      <f>F87*B87</f>
    </nc>
  </rcc>
  <rcc rId="792" ua="false" sId="1">
    <nc r="F87" t="n">
      <f>D87-A87</f>
    </nc>
  </rcc>
  <rcc rId="793" ua="false" sId="1">
    <nc r="D87" t="n">
      <v>45006</v>
    </nc>
  </rcc>
  <rcc rId="794" ua="false" sId="1">
    <nc r="C87" t="inlineStr">
      <is>
        <r>
          <rPr>
            <sz val="11"/>
            <rFont val="Calibri"/>
            <family val="0"/>
            <charset val="1"/>
          </rPr>
          <t xml:space="preserve"> Bonifico da Voi disposto a favore di: Bp Energia Srl Saldo FT FE/1110 CIG ZDB384A640</t>
        </r>
      </is>
    </nc>
  </rcc>
  <rcc rId="795" ua="false" sId="1">
    <nc r="B87" t="n">
      <v>6463.08</v>
    </nc>
  </rcc>
  <rcc rId="796" ua="false" sId="1">
    <nc r="B87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797" ua="false" sId="1">
    <nc r="B87" t="n">
      <v>45005.1666666667</v>
    </nc>
  </rcc>
  <rcc rId="798" ua="false" sId="1">
    <nc r="A87" t="n">
      <v>45006.1666666667</v>
    </nc>
  </rcc>
  <rcc rId="799" ua="false" sId="1">
    <nc r="A87" t="n">
      <v>45006.1666666667</v>
    </nc>
  </rcc>
  <rcc rId="800" ua="false" sId="1">
    <nc r="F87" t="e">
      <f>#REF!-#REF!</f>
    </nc>
  </rcc>
  <rcc rId="801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0123032024668683 CASH NOTPROVIDED P1196 Bonifico a Vostro favore disposto da: MITT.: Chiesa Parrocchiale San Vincen BENEF.: Associazione Apriticielo BIC. ORD.: BCITITMM</t>
        </r>
      </is>
    </nc>
  </rcc>
  <rcc rId="802" ua="false" sId="1">
    <nc r="B87" t="n">
      <v>341</v>
    </nc>
  </rcc>
  <rcc rId="803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04" ua="false" sId="1">
    <nc r="B87" t="n">
      <v>45005.1666666667</v>
    </nc>
  </rcc>
  <rcc rId="805" ua="false" sId="1">
    <nc r="A87" t="n">
      <v>45006.1666666667</v>
    </nc>
  </rcc>
  <rcc rId="806" ua="false" sId="1">
    <nc r="F87" t="e">
      <f>#REF!-#REF!</f>
    </nc>
  </rcc>
  <rcc rId="807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0123032125604934 CASH /BENEF/CIG Z3D392AF3E PAGAMENTO FATTURA N 119/FT D EL 02/03/2023 FORNITURA DEL 02/03/2023 VISITA PLAN ETARIO ALUNNI SEDE MANDATO NUMERO Bonifico a Vostro favore disposto da: MITT.: ISTITUTO COMPRENSIVO CHIERI IV BENEF.: ASSOCIAZIONE APRITI CIELO BIC. ORD.: SELBIT2B</t>
        </r>
      </is>
    </nc>
  </rcc>
  <rcc rId="808" ua="false" sId="1">
    <nc r="B87" t="n">
      <v>147</v>
    </nc>
  </rcc>
  <rcc rId="809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10" ua="false" sId="1">
    <nc r="B87" t="n">
      <v>45006.1666666667</v>
    </nc>
  </rcc>
  <rcc rId="811" ua="false" sId="1">
    <nc r="A87" t="n">
      <v>45006.1666666667</v>
    </nc>
  </rcc>
  <rcc rId="812" ua="false" sId="1">
    <nc r="A87" t="n">
      <v>45006.1666666667</v>
    </nc>
  </rcc>
  <rcc rId="813" ua="false" sId="1">
    <nc r="F87" t="e">
      <f>#REF!-#REF!</f>
    </nc>
  </rcc>
  <rcc rId="814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0123032128153130 CASH NOT PROVIDED BOCCOMINO ROBERTA         SEDE 11500 RIF 518307722BA2023-01-09 IND DI TEMPORANEA INAIL INVIERA' DETTAGLIO Bonifico a Vostro favore disposto da: MITT.: I.N.A.I.L. BENEF.: APRITICIELO BIC. ORD.: BCITITMMXXX</t>
        </r>
      </is>
    </nc>
  </rcc>
  <rcc rId="815" ua="false" sId="1">
    <nc r="B87" t="n">
      <v>1679.06</v>
    </nc>
  </rcc>
  <rcc rId="816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17" ua="false" sId="1">
    <nc r="B87" t="n">
      <v>45006.1666666667</v>
    </nc>
  </rcc>
  <rcc rId="818" ua="false" sId="1">
    <nc r="A87" t="n">
      <v>45006.1666666667</v>
    </nc>
  </rcc>
  <rcc rId="819" ua="false" sId="1">
    <nc r="F87" t="e">
      <f>#REF!-#REF!</f>
    </nc>
  </rcc>
  <rcc rId="820" ua="false" sId="1">
    <nc r="C87" t="inlineStr">
      <is>
        <r>
          <rPr>
            <sz val="11"/>
            <rFont val="Calibri"/>
            <family val="0"/>
            <charset val="1"/>
          </rPr>
          <t xml:space="preserve">COD. DISP.: 0123032024668683 CASH NOTPROVIDED P1196 Bonifico a Vostro favore disposto da: MITT.: Chiesa Parrocchiale San Vincen BENEF.: Associazione Apriticielo BIC. ORD.: BCITITMM</t>
        </r>
      </is>
    </nc>
  </rcc>
  <rcc rId="821" ua="false" sId="1">
    <nc r="B87" t="n">
      <v>341</v>
    </nc>
  </rcc>
  <rcc rId="822" ua="false" sId="1">
    <nc r="B87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23" ua="false" sId="1">
    <nc r="B87" t="n">
      <v>45005.1666666667</v>
    </nc>
  </rcc>
  <rcc rId="824" ua="false" sId="1">
    <nc r="A87" t="n">
      <v>45006.1666666667</v>
    </nc>
  </rcc>
  <rcc rId="825" ua="false" sId="1">
    <nc r="A87" t="n">
      <v>45006.1666666667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826" ua="false" sId="1">
    <nc r="F88" t="n">
      <f>D88-A88</f>
    </nc>
  </rcc>
  <rcc rId="827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0123032128939421 CASH NOTPROVIDE D MAND. N. 42- 1 CIG Z543977A20 DURC INAIL.3 6135818 PAGAMENTO USCITA DIDATTICA AL PLANET ARIO DI TORINO CLASSI 5B ANTONELLI - SALDO F ATTURA N. Bonifico a Vostro favore disposto da: MITT.: I.C. MARCONI-ANTONELLI BENEF.: ASSOCIAZIONE APRITICIELO BIC. ORD.: BCITITMMXXX</t>
        </r>
      </is>
    </nc>
  </rcc>
  <rcc rId="828" ua="false" sId="1">
    <nc r="B88" t="n">
      <v>204.38</v>
    </nc>
  </rcc>
  <rcc rId="829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30" ua="false" sId="1">
    <nc r="B88" t="n">
      <v>45006.1666666667</v>
    </nc>
  </rcc>
  <rcc rId="831" ua="false" sId="1">
    <nc r="A88" t="n">
      <v>45007.1666666667</v>
    </nc>
  </rcc>
  <rcc rId="832" ua="false" sId="1">
    <nc r="H88" t="n">
      <f>F88*B88</f>
    </nc>
  </rcc>
  <rcc rId="833" ua="false" sId="1">
    <nc r="F88" t="n">
      <f>D88-A88</f>
    </nc>
  </rcc>
  <rcc rId="834" ua="false" sId="1">
    <nc r="D88" t="n">
      <v>45007</v>
    </nc>
  </rcc>
  <rcc rId="835" ua="false" sId="1">
    <nc r="C88" t="inlineStr">
      <is>
        <r>
          <rPr>
            <sz val="11"/>
            <rFont val="Calibri"/>
            <family val="0"/>
            <charset val="1"/>
          </rPr>
          <t xml:space="preserve">Bonifico da Voi disposto a favore di: NUOVA AEG SPA SALDO FT 5230041418 cig 9490253486</t>
        </r>
      </is>
    </nc>
  </rcc>
  <rcc rId="836" ua="false" sId="1">
    <nc r="B88" t="n">
      <v>4578.52</v>
    </nc>
  </rcc>
  <rcc rId="837" ua="false" sId="1">
    <nc r="B88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838" ua="false" sId="1">
    <nc r="B88" t="n">
      <v>45006.1666666667</v>
    </nc>
  </rcc>
  <rcc rId="839" ua="false" sId="1">
    <nc r="A88" t="n">
      <v>45007.1666666667</v>
    </nc>
  </rcc>
  <rcc rId="840" ua="false" sId="1">
    <nc r="A88" t="n">
      <v>45007.1666666667</v>
    </nc>
  </rcc>
  <rcc rId="841" ua="false" sId="1">
    <nc r="F88" t="e">
      <f>#REF!-#REF!</f>
    </nc>
  </rcc>
  <rcc rId="842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0123032128942021 CASH NOTPROVIDED MAND. N. 94- 1 CIG ZAF39E94E9 PAGAMENTO FATTURA N.161/FT DEL 15/03/2023 ASS APRITI CIELO PLANETARIO DEL 29 03 2023 Bonifico a Vostro favore disposto da: MITT.: ISTITUTO COMPRENSIVO DI VIGONE BENEF.: ASSOCIAZIONE APRITICIELO BIC. ORD.: BCITITMMXXX</t>
        </r>
      </is>
    </nc>
  </rcc>
  <rcc rId="843" ua="false" sId="1">
    <nc r="B88" t="n">
      <v>301</v>
    </nc>
  </rcc>
  <rcc rId="844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45" ua="false" sId="1">
    <nc r="B88" t="n">
      <v>45006.1666666667</v>
    </nc>
  </rcc>
  <rcc rId="846" ua="false" sId="1">
    <nc r="A88" t="n">
      <v>45007.1666666667</v>
    </nc>
  </rcc>
  <rcc rId="847" ua="false" sId="1">
    <nc r="F88" t="e">
      <f>#REF!-#REF!</f>
    </nc>
  </rcc>
  <rcc rId="848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0123032128939421 CASH NOTPROVIDE D MAND. N. 42- 1 CIG Z543977A20 DURC INAIL.3 6135818 PAGAMENTO USCITA DIDATTICA AL PLANET ARIO DI TORINO CLASSI 5B ANTONELLI - SALDO F ATTURA N. Bonifico a Vostro favore disposto da: MITT.: I.C. MARCONI-ANTONELLI BENEF.: ASSOCIAZIONE APRITICIELO BIC. ORD.: BCITITMMXXX</t>
        </r>
      </is>
    </nc>
  </rcc>
  <rcc rId="849" ua="false" sId="1">
    <nc r="B88" t="n">
      <v>204.38</v>
    </nc>
  </rcc>
  <rcc rId="850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51" ua="false" sId="1">
    <nc r="B88" t="n">
      <v>45006.1666666667</v>
    </nc>
  </rcc>
  <rcc rId="852" ua="false" sId="1">
    <nc r="A88" t="n">
      <v>45007.1666666667</v>
    </nc>
  </rcc>
  <rcc rId="853" ua="false" sId="1">
    <nc r="A88" t="n">
      <v>45007.1666666667</v>
    </nc>
  </rcc>
  <rcc rId="854" ua="false" sId="1">
    <nc r="F88" t="e">
      <f>#REF!-#REF!</f>
    </nc>
  </rcc>
  <rcc rId="855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0123032231086037 CASH RZRTAHVI11N7616794821012650.1345779 Saldo ft. 142/ft del 03/03/2023 Bonifico a Vostro favore disposto da: MITT.: ISTITUTO MARIA AUSILIATRICE SALESIA BENEF.: ASSOCIAZIONE APRITICIELO BIC. ORD.: BCITITMM</t>
        </r>
      </is>
    </nc>
  </rcc>
  <rcc rId="856" ua="false" sId="1">
    <nc r="B88" t="n">
      <v>343</v>
    </nc>
  </rcc>
  <rcc rId="857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58" ua="false" sId="1">
    <nc r="B88" t="n">
      <v>45007.1666666667</v>
    </nc>
  </rcc>
  <rcc rId="859" ua="false" sId="1">
    <nc r="A88" t="n">
      <v>45007.1666666667</v>
    </nc>
  </rcc>
  <rcc rId="860" ua="false" sId="1">
    <nc r="F88" t="e">
      <f>#REF!-#REF!</f>
    </nc>
  </rcc>
  <rcc rId="861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0123032128942021 CASH NOTPROVIDED MAND. N. 94- 1 CIG ZAF39E94E9 PAGAMENTO FATTURA N.161/FT DEL 15/03/2023 ASS APRITI CIELO PLANETARIO DEL 29 03 2023 Bonifico a Vostro favore disposto da: MITT.: ISTITUTO COMPRENSIVO DI VIGONE BENEF.: ASSOCIAZIONE APRITICIELO BIC. ORD.: BCITITMMXXX</t>
        </r>
      </is>
    </nc>
  </rcc>
  <rcc rId="862" ua="false" sId="1">
    <nc r="B88" t="n">
      <v>301</v>
    </nc>
  </rcc>
  <rcc rId="863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64" ua="false" sId="1">
    <nc r="B88" t="n">
      <v>45006.1666666667</v>
    </nc>
  </rcc>
  <rcc rId="865" ua="false" sId="1">
    <nc r="A88" t="n">
      <v>45007.1666666667</v>
    </nc>
  </rcc>
  <rcc rId="866" ua="false" sId="1">
    <nc r="A88" t="n">
      <v>45007.1666666667</v>
    </nc>
  </rcc>
  <rcc rId="867" ua="false" sId="1">
    <nc r="F88" t="e">
      <f>#REF!-#REF!</f>
    </nc>
  </rcc>
  <rcc rId="868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0123032229157924 CASH CIG Z9738FE43AVISITA GUIDATA PLANETARIO - CLASSI 3 D+3 E+3 FBATCH T2PBFD2 20230321094706 Bonifico a Vostro favore disposto da: MITT.: ISTITUTO COMPRENSIVO DI SCUOLA BENEF.: ASSOCIAZIONE APRITICIELO BIC. ORD.: ICRAITRRCI0</t>
        </r>
      </is>
    </nc>
  </rcc>
  <rcc rId="869" ua="false" sId="1">
    <nc r="B88" t="n">
      <v>422.75</v>
    </nc>
  </rcc>
  <rcc rId="870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71" ua="false" sId="1">
    <nc r="B88" t="n">
      <v>45007.1666666667</v>
    </nc>
  </rcc>
  <rcc rId="872" ua="false" sId="1">
    <nc r="A88" t="n">
      <v>45007.1666666667</v>
    </nc>
  </rcc>
  <rcc rId="873" ua="false" sId="1">
    <nc r="F88" t="e">
      <f>#REF!-#REF!</f>
    </nc>
  </rcc>
  <rcc rId="874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0123032231086037 CASH RZRTAHVI11N7616794821012650.1345779 Saldo ft. 142/ft del 03/03/2023 Bonifico a Vostro favore disposto da: MITT.: ISTITUTO MARIA AUSILIATRICE SALESIA BENEF.: ASSOCIAZIONE APRITICIELO BIC. ORD.: BCITITMM</t>
        </r>
      </is>
    </nc>
  </rcc>
  <rcc rId="875" ua="false" sId="1">
    <nc r="B88" t="n">
      <v>343</v>
    </nc>
  </rcc>
  <rcc rId="876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77" ua="false" sId="1">
    <nc r="B88" t="n">
      <v>45007.1666666667</v>
    </nc>
  </rcc>
  <rcc rId="878" ua="false" sId="1">
    <nc r="A88" t="n">
      <v>45007.1666666667</v>
    </nc>
  </rcc>
  <rcc rId="879" ua="false" sId="1">
    <nc r="A88" t="n">
      <v>45007.1666666667</v>
    </nc>
  </rcc>
  <rcc rId="880" ua="false" sId="1">
    <nc r="F88" t="e">
      <f>#REF!-#REF!</f>
    </nc>
  </rcc>
  <rcc rId="881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0123032333697519 CASH 0359900000 0011838459 CIG Z613994396 Pagamento Fattura n. 152/FT del 03/03/2023 Fornitura del 03/03 /2023 - uscita didattica 3/AB Villastellone Via Gentileschi Bonifico a Vostro favore disposto da: MITT.: ISTITUTO COMPRENSIVO CARMAGNOLA 3 -SM - BENEF.: ASSOCIAZIONE APRITICIELO BIC. ORD.: CCRTIT2TXXX</t>
        </r>
      </is>
    </nc>
  </rcc>
  <rcc rId="882" ua="false" sId="1">
    <nc r="B88" t="n">
      <v>429.75</v>
    </nc>
  </rcc>
  <rcc rId="883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84" ua="false" sId="1">
    <nc r="B88" t="n">
      <v>45008.1666666667</v>
    </nc>
  </rcc>
  <rcc rId="885" ua="false" sId="1">
    <nc r="A88" t="n">
      <v>45008.1666666667</v>
    </nc>
  </rcc>
  <rcc rId="886" ua="false" sId="1">
    <nc r="F88" t="e">
      <f>#REF!-#REF!</f>
    </nc>
  </rcc>
  <rcc rId="887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0123032229157924 CASH CIG Z9738FE43AVISITA GUIDATA PLANETARIO - CLASSI 3 D+3 E+3 FBATCH T2PBFD2 20230321094706 Bonifico a Vostro favore disposto da: MITT.: ISTITUTO COMPRENSIVO DI SCUOLA BENEF.: ASSOCIAZIONE APRITICIELO BIC. ORD.: ICRAITRRCI0</t>
        </r>
      </is>
    </nc>
  </rcc>
  <rcc rId="888" ua="false" sId="1">
    <nc r="B88" t="n">
      <v>422.75</v>
    </nc>
  </rcc>
  <rcc rId="889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90" ua="false" sId="1">
    <nc r="B88" t="n">
      <v>45007.1666666667</v>
    </nc>
  </rcc>
  <rcc rId="891" ua="false" sId="1">
    <nc r="A88" t="n">
      <v>45007.1666666667</v>
    </nc>
  </rcc>
  <rcc rId="892" ua="false" sId="1">
    <nc r="A88" t="n">
      <v>45007.1666666667</v>
    </nc>
  </rcc>
  <rcc rId="893" ua="false" sId="1">
    <nc r="F88" t="e">
      <f>#REF!-#REF!</f>
    </nc>
  </rcc>
  <rcc rId="894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0123032334008314 CASH NOT PROVIDED PRENOTAZIONE N. P1183 UNIVERSITA' DELLA TERZA ETA' VILLASTELLONE Bonifico a Vostro favore disposto da: MITT.: UNIVERSITA' DELLA TERZA ETA'-APS BENEF.: ASSOCIAZIONE APRITICIELO BIC. ORD.: CRIFIT21047</t>
        </r>
      </is>
    </nc>
  </rcc>
  <rcc rId="895" ua="false" sId="1">
    <nc r="B88" t="n">
      <v>508</v>
    </nc>
  </rcc>
  <rcc rId="896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897" ua="false" sId="1">
    <nc r="B88" t="n">
      <v>45008.1666666667</v>
    </nc>
  </rcc>
  <rcc rId="898" ua="false" sId="1">
    <nc r="A88" t="n">
      <v>45008.1666666667</v>
    </nc>
  </rcc>
  <rcc rId="899" ua="false" sId="1">
    <nc r="F88" t="e">
      <f>#REF!-#REF!</f>
    </nc>
  </rcc>
  <rcc rId="900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0123032333697519 CASH 0359900000 0011838459 CIG Z613994396 Pagamento Fattura n. 152/FT del 03/03/2023 Fornitura del 03/03 /2023 - uscita didattica 3/AB Villastellone Via Gentileschi Bonifico a Vostro favore disposto da: MITT.: ISTITUTO COMPRENSIVO CARMAGNOLA 3 -SM - BENEF.: ASSOCIAZIONE APRITICIELO BIC. ORD.: CCRTIT2TXXX</t>
        </r>
      </is>
    </nc>
  </rcc>
  <rcc rId="901" ua="false" sId="1">
    <nc r="B88" t="n">
      <v>429.75</v>
    </nc>
  </rcc>
  <rcc rId="902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03" ua="false" sId="1">
    <nc r="B88" t="n">
      <v>45008.1666666667</v>
    </nc>
  </rcc>
  <rcc rId="904" ua="false" sId="1">
    <nc r="A88" t="n">
      <v>45008.1666666667</v>
    </nc>
  </rcc>
  <rcc rId="905" ua="false" sId="1">
    <nc r="A88" t="n">
      <v>45008.1666666667</v>
    </nc>
  </rcc>
  <rcc rId="906" ua="false" sId="1">
    <nc r="F88" t="e">
      <f>#REF!-#REF!</f>
    </nc>
  </rcc>
  <rcc rId="907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0123032333695742 CASH 0359900000 0011837812 CIG ZE839C8EE6 Pagamento IMPONIBI LE Fattura n.136/FT del 03/03/2023 FORNITURA BIGLIETTI INGRESSO PLANETARIO DI PINO TORIN ESE - 17 MARZO I GR Bonifico a Vostro favore disposto da: MITT.: IST. COMPRENSIVO CARMAGNOLA 2 -SM- BENEF.: ASSOCIAZIONE APRITICIELO BIC. ORD.: CCRTIT2TXXX</t>
        </r>
      </is>
    </nc>
  </rcc>
  <rcc rId="908" ua="false" sId="1">
    <nc r="B88" t="n">
      <v>585.13</v>
    </nc>
  </rcc>
  <rcc rId="909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10" ua="false" sId="1">
    <nc r="B88" t="n">
      <v>45008.1666666667</v>
    </nc>
  </rcc>
  <rcc rId="911" ua="false" sId="1">
    <nc r="A88" t="n">
      <v>45008.1666666667</v>
    </nc>
  </rcc>
  <rcc rId="912" ua="false" sId="1">
    <nc r="F88" t="e">
      <f>#REF!-#REF!</f>
    </nc>
  </rcc>
  <rcc rId="913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0123032334008314 CASH NOT PROVIDED PRENOTAZIONE N. P1183 UNIVERSITA' DELLA TERZA ETA' VILLASTELLONE Bonifico a Vostro favore disposto da: MITT.: UNIVERSITA' DELLA TERZA ETA'-APS BENEF.: ASSOCIAZIONE APRITICIELO BIC. ORD.: CRIFIT21047</t>
        </r>
      </is>
    </nc>
  </rcc>
  <rcc rId="914" ua="false" sId="1">
    <nc r="B88" t="n">
      <v>508</v>
    </nc>
  </rcc>
  <rcc rId="915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16" ua="false" sId="1">
    <nc r="B88" t="n">
      <v>45008.1666666667</v>
    </nc>
  </rcc>
  <rcc rId="917" ua="false" sId="1">
    <nc r="A88" t="n">
      <v>45008.1666666667</v>
    </nc>
  </rcc>
  <rcc rId="918" ua="false" sId="1">
    <nc r="A88" t="n">
      <v>45008.1666666667</v>
    </nc>
  </rcc>
  <rcc rId="919" ua="false" sId="1">
    <nc r="F88" t="e">
      <f>#REF!-#REF!</f>
    </nc>
  </rcc>
  <rcc rId="920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0123032332248608 CASH FATTURA 143/FT DEL 03/03/2023 - PLANETARIO Bonifico a Vostro favore disposto da: MITT.: LICEO SCIENTIFICO E. AMALDI BENEF.: ASSOCIAZIONE APRITI CIELO BIC. ORD.: POSOIT22XXX</t>
        </r>
      </is>
    </nc>
  </rcc>
  <rcc rId="921" ua="false" sId="1">
    <nc r="B88" t="n">
      <v>799.51</v>
    </nc>
  </rcc>
  <rcc rId="922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23" ua="false" sId="1">
    <nc r="B88" t="n">
      <v>45008.1666666667</v>
    </nc>
  </rcc>
  <rcc rId="924" ua="false" sId="1">
    <nc r="A88" t="n">
      <v>45008.1666666667</v>
    </nc>
  </rcc>
  <rcc rId="925" ua="false" sId="1">
    <nc r="F88" t="e">
      <f>#REF!-#REF!</f>
    </nc>
  </rcc>
  <rcc rId="926" ua="false" sId="1">
    <nc r="C88" t="inlineStr">
      <is>
        <r>
          <rPr>
            <sz val="11"/>
            <rFont val="Calibri"/>
            <family val="0"/>
            <charset val="1"/>
          </rPr>
          <t xml:space="preserve">COD. DISP.: 0123032333695742 CASH 0359900000 0011837812 CIG ZE839C8EE6 Pagamento IMPONIBI LE Fattura n.136/FT del 03/03/2023 FORNITURA BIGLIETTI INGRESSO PLANETARIO DI PINO TORIN ESE - 17 MARZO I GR Bonifico a Vostro favore disposto da: MITT.: IST. COMPRENSIVO CARMAGNOLA 2 -SM- BENEF.: ASSOCIAZIONE APRITICIELO BIC. ORD.: CCRTIT2TXXX</t>
        </r>
      </is>
    </nc>
  </rcc>
  <rcc rId="927" ua="false" sId="1">
    <nc r="B88" t="n">
      <v>585.13</v>
    </nc>
  </rcc>
  <rcc rId="928" ua="false" sId="1">
    <nc r="B88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29" ua="false" sId="1">
    <nc r="B88" t="n">
      <v>45008.1666666667</v>
    </nc>
  </rcc>
  <rcc rId="930" ua="false" sId="1">
    <nc r="A88" t="n">
      <v>45008.1666666667</v>
    </nc>
  </rcc>
  <rcc rId="931" ua="false" sId="1">
    <nc r="A88" t="n">
      <v>45008.1666666667</v>
    </nc>
  </rcc>
  <rcc rId="932" ua="false" sId="1">
    <nc r="F89" t="n">
      <f>D89-A89</f>
    </nc>
  </rcc>
  <rcc rId="93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0123032437448193 CASH CIG.Z6E39987CD MAND.0000129 PRENOTAZIONE: P942, DATA/E VISITA: 07/03/2023 PRIMARIA RIVA Bonifico a Vostro favore disposto da: MITT.: ISTITUTO COMPRENSIVO BRA 2 BENEF.: ASSOCIAZIONE APRITICIELO BIC. ORD.: BPMOIT22</t>
        </r>
      </is>
    </nc>
  </rcc>
  <rcc rId="934" ua="false" sId="1">
    <nc r="B89" t="n">
      <v>168</v>
    </nc>
  </rcc>
  <rcc rId="93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36" ua="false" sId="1">
    <nc r="B89" t="n">
      <v>45009.1666666667</v>
    </nc>
  </rcc>
  <rcc rId="937" ua="false" sId="1">
    <nc r="A89" t="n">
      <v>45009.1666666667</v>
    </nc>
  </rcc>
  <rcc rId="938" ua="false" sId="1">
    <nc r="H89" t="n">
      <f>F89*B89</f>
    </nc>
  </rcc>
  <rcc rId="939" ua="false" sId="1">
    <nc r="F89" t="n">
      <f>D89-A89</f>
    </nc>
  </rcc>
  <rcc rId="940" ua="false" sId="1">
    <nc r="D89" t="n">
      <v>44985</v>
    </nc>
  </rcc>
  <rcc rId="941" ua="false" sId="1">
    <nc r="C89" t="inlineStr">
      <is>
        <r>
          <rPr>
            <sz val="11"/>
            <rFont val="Calibri"/>
            <family val="0"/>
            <charset val="1"/>
          </rPr>
          <t xml:space="preserve">Bonifico da Voi disposto a favore di: Matrix di Pirazzini Roberto Fatt. n. 815 CIG Z6439E5689</t>
        </r>
      </is>
    </nc>
  </rcc>
  <rcc rId="942" ua="false" sId="1">
    <nc r="B89" t="n">
      <v>244</v>
    </nc>
  </rcc>
  <rcc rId="943" ua="false" sId="1">
    <nc r="B89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944" ua="false" sId="1">
    <nc r="B89" t="n">
      <v>45009.1666666667</v>
    </nc>
  </rcc>
  <rcc rId="945" ua="false" sId="1">
    <nc r="A89" t="n">
      <v>45009.1666666667</v>
    </nc>
  </rcc>
  <rcc rId="946" ua="false" sId="1">
    <nc r="A89" t="n">
      <v>45009.1666666667</v>
    </nc>
  </rcc>
  <rcc rId="947" ua="false" sId="1">
    <nc r="F89" t="n">
      <f>D90-A90</f>
    </nc>
  </rcc>
  <rcc rId="948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0123032436659808 CASH 0000503551302023M00000190000001 CIG Z1639B2464FATTURA N. 145/ FT DEL 03/03/2023 - SCT AL NETTO E. 2,00 BOLLO Bonifico a Vostro favore disposto da: MITT.: I.C. BASSA VALLE SCRIVIA BENEF.: ASSOCIAZIONE APRITI CIELO BIC. ORD.: CRPPIT2PXXX</t>
        </r>
      </is>
    </nc>
  </rcc>
  <rcc rId="949" ua="false" sId="1">
    <nc r="B89" t="n">
      <v>180</v>
    </nc>
  </rcc>
  <rcc rId="950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51" ua="false" sId="1">
    <nc r="B89" t="n">
      <v>45009.1666666667</v>
    </nc>
  </rcc>
  <rcc rId="952" ua="false" sId="1">
    <nc r="A89" t="n">
      <v>45009.1666666667</v>
    </nc>
  </rcc>
  <rcc rId="953" ua="false" sId="1">
    <nc r="F89" t="n">
      <f>D90-A90</f>
    </nc>
  </rcc>
  <rcc rId="95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0123032437448193 CASH CIG.Z6E39987CD MAND.0000129 PRENOTAZIONE: P942, DATA/E VISITA: 07/03/2023 PRIMARIA RIVA Bonifico a Vostro favore disposto da: MITT.: ISTITUTO COMPRENSIVO BRA 2 BENEF.: ASSOCIAZIONE APRITICIELO BIC. ORD.: BPMOIT22</t>
        </r>
      </is>
    </nc>
  </rcc>
  <rcc rId="955" ua="false" sId="1">
    <nc r="B89" t="n">
      <v>168</v>
    </nc>
  </rcc>
  <rcc rId="95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57" ua="false" sId="1">
    <nc r="B89" t="n">
      <v>45009.1666666667</v>
    </nc>
  </rcc>
  <rcc rId="958" ua="false" sId="1">
    <nc r="A89" t="n">
      <v>45009.1666666667</v>
    </nc>
  </rcc>
  <rcc rId="959" ua="false" sId="1">
    <nc r="A89" t="n">
      <v>45009.1666666667</v>
    </nc>
  </rcc>
  <rcc rId="960" ua="false" sId="1">
    <nc r="F89" t="n">
      <f>D91-A91</f>
    </nc>
  </rcc>
  <rcc rId="961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0123032335170586 CASH NOTPROVIDED pag ft 25f - nota credito 1 saldo laboratori progetto next land Bonifico a Vostro favore disposto da: MITT.: Next Level BENEF.: ASSOCIAZIONE APRITICIELO BIC. ORD.: BCITITMM</t>
        </r>
      </is>
    </nc>
  </rcc>
  <rcc rId="962" ua="false" sId="1">
    <nc r="B89" t="n">
      <v>500</v>
    </nc>
  </rcc>
  <rcc rId="963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64" ua="false" sId="1">
    <nc r="B89" t="n">
      <v>45008.1666666667</v>
    </nc>
  </rcc>
  <rcc rId="965" ua="false" sId="1">
    <nc r="A89" t="n">
      <v>45009.1666666667</v>
    </nc>
  </rcc>
  <rcc rId="966" ua="false" sId="1">
    <nc r="F89" t="n">
      <f>D91-A91</f>
    </nc>
  </rcc>
  <rcc rId="96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0123032436659808 CASH 0000503551302023M00000190000001 CIG Z1639B2464FATTURA N. 145/ FT DEL 03/03/2023 - SCT AL NETTO E. 2,00 BOLLO Bonifico a Vostro favore disposto da: MITT.: I.C. BASSA VALLE SCRIVIA BENEF.: ASSOCIAZIONE APRITI CIELO BIC. ORD.: CRPPIT2PXXX</t>
        </r>
      </is>
    </nc>
  </rcc>
  <rcc rId="968" ua="false" sId="1">
    <nc r="B89" t="n">
      <v>180</v>
    </nc>
  </rcc>
  <rcc rId="96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70" ua="false" sId="1">
    <nc r="B89" t="n">
      <v>45009.1666666667</v>
    </nc>
  </rcc>
  <rcc rId="971" ua="false" sId="1">
    <nc r="A89" t="n">
      <v>45009.1666666667</v>
    </nc>
  </rcc>
  <rcc rId="972" ua="false" sId="1">
    <nc r="A89" t="n">
      <v>45009.1666666667</v>
    </nc>
  </rcc>
  <rcc rId="973" ua="false" sId="1">
    <nc r="F89" t="e">
      <f>#REF!-#REF!</f>
    </nc>
  </rcc>
  <rcc rId="97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0123032435786753 CASH CIG ZA538749F2 Pagamento Fattura n 105 FT del 13 02 2023 Ingresso e laboratorio presso il Planetario di Pino Torinese del 03 marzo 2023 alun Bonifico a Vostro favore disposto da: MITT.: IST.COMPR.DI CASELLE TORINESE BENEF.: ASSOCIAZIONE APRITICIELO BIC. ORD.: UNCRITMM</t>
        </r>
      </is>
    </nc>
  </rcc>
  <rcc rId="975" ua="false" sId="1">
    <nc r="B89" t="n">
      <v>589.38</v>
    </nc>
  </rcc>
  <rcc rId="97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77" ua="false" sId="1">
    <nc r="B89" t="n">
      <v>45009.1666666667</v>
    </nc>
  </rcc>
  <rcc rId="978" ua="false" sId="1">
    <nc r="A89" t="n">
      <v>45009.1666666667</v>
    </nc>
  </rcc>
  <rcc rId="979" ua="false" sId="1">
    <nc r="F89" t="e">
      <f>#REF!-#REF!</f>
    </nc>
  </rcc>
  <rcc rId="980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0123032335170586 CASH NOTPROVIDED pag ft 25f - nota credito 1 saldo laboratori progetto next land Bonifico a Vostro favore disposto da: MITT.: Next Level BENEF.: ASSOCIAZIONE APRITICIELO BIC. ORD.: BCITITMM</t>
        </r>
      </is>
    </nc>
  </rcc>
  <rcc rId="981" ua="false" sId="1">
    <nc r="B89" t="n">
      <v>500</v>
    </nc>
  </rcc>
  <rcc rId="982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83" ua="false" sId="1">
    <nc r="B89" t="n">
      <v>45008.1666666667</v>
    </nc>
  </rcc>
  <rcc rId="984" ua="false" sId="1">
    <nc r="A89" t="n">
      <v>45009.1666666667</v>
    </nc>
  </rcc>
  <rcc rId="985" ua="false" sId="1">
    <nc r="A89" t="n">
      <v>45009.1666666667</v>
    </nc>
  </rcc>
  <rcc rId="986" ua="false" sId="1">
    <nc r="F89" t="e">
      <f>#REF!-#REF!</f>
    </nc>
  </rcc>
  <rcc rId="98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0123032335627949 CASH NOTPROVIDED MAND. N. 224- 1 CIG ZF039CF31AFATTURA N. 147/FT DEL 03/03/2023 Bonifico a Vostro favore disposto da: MITT.: ISTITUTO COMPRENSIVO STATALE .G.CARDU CCI BENEF.: ASSOCIAZIONE APRITICIELO BIC. ORD.: BCITITMMXXX</t>
        </r>
      </is>
    </nc>
  </rcc>
  <rcc rId="988" ua="false" sId="1">
    <nc r="B89" t="n">
      <v>721</v>
    </nc>
  </rcc>
  <rcc rId="98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90" ua="false" sId="1">
    <nc r="B89" t="n">
      <v>45008.1666666667</v>
    </nc>
  </rcc>
  <rcc rId="991" ua="false" sId="1">
    <nc r="A89" t="n">
      <v>45009.1666666667</v>
    </nc>
  </rcc>
  <rcc rId="992" ua="false" sId="1">
    <nc r="F89" t="e">
      <f>#REF!-#REF!</f>
    </nc>
  </rcc>
  <rcc rId="99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0123032435786753 CASH CIG ZA538749F2 Pagamento Fattura n 105 FT del 13 02 2023 Ingresso e laboratorio presso il Planetario di Pino Torinese del 03 marzo 2023 alun Bonifico a Vostro favore disposto da: MITT.: IST.COMPR.DI CASELLE TORINESE BENEF.: ASSOCIAZIONE APRITICIELO BIC. ORD.: UNCRITMM</t>
        </r>
      </is>
    </nc>
  </rcc>
  <rcc rId="994" ua="false" sId="1">
    <nc r="B89" t="n">
      <v>589.38</v>
    </nc>
  </rcc>
  <rcc rId="99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996" ua="false" sId="1">
    <nc r="B89" t="n">
      <v>45009.1666666667</v>
    </nc>
  </rcc>
  <rcc rId="997" ua="false" sId="1">
    <nc r="A89" t="n">
      <v>45009.1666666667</v>
    </nc>
  </rcc>
  <rcc rId="998" ua="false" sId="1">
    <nc r="A89" t="n">
      <v>45009.1666666667</v>
    </nc>
  </rcc>
  <rcc rId="999" ua="false" sId="1">
    <nc r="F89" t="e">
      <f>#REF!-#REF!</f>
    </nc>
  </rcc>
  <rcc rId="1000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0123032335627744 CASH NOTPROVIDED MAND. N. 48- 1 CIG Z2F39A8182PAGAMENTO FATTURA 146/FT DEL 03 MARZO 2023) Bonifico a Vostro favore disposto da: MITT.: ISTITUTO COMPRENSIVO SAN BENIGNO CANA VES BENEF.: ASSOCIAZIONE APRITICIELO BIC. ORD.: BCITITMMXXX</t>
        </r>
      </is>
    </nc>
  </rcc>
  <rcc rId="1001" ua="false" sId="1">
    <nc r="B89" t="n">
      <v>861.51</v>
    </nc>
  </rcc>
  <rcc rId="1002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03" ua="false" sId="1">
    <nc r="B89" t="n">
      <v>45008.1666666667</v>
    </nc>
  </rcc>
  <rcc rId="1004" ua="false" sId="1">
    <nc r="A89" t="n">
      <v>45009.1666666667</v>
    </nc>
  </rcc>
  <rcc rId="1005" ua="false" sId="1">
    <nc r="F89" t="e">
      <f>#REF!-#REF!</f>
    </nc>
  </rcc>
  <rcc rId="1006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0123032335627949 CASH NOTPROVIDED MAND. N. 224- 1 CIG ZF039CF31AFATTURA N. 147/FT DEL 03/03/2023 Bonifico a Vostro favore disposto da: MITT.: ISTITUTO COMPRENSIVO STATALE .G.CARDU CCI BENEF.: ASSOCIAZIONE APRITICIELO BIC. ORD.: BCITITMMXXX</t>
        </r>
      </is>
    </nc>
  </rcc>
  <rcc rId="1007" ua="false" sId="1">
    <nc r="B89" t="n">
      <v>721</v>
    </nc>
  </rcc>
  <rcc rId="100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09" ua="false" sId="1">
    <nc r="B89" t="n">
      <v>45008.1666666667</v>
    </nc>
  </rcc>
  <rcc rId="1010" ua="false" sId="1">
    <nc r="A89" t="n">
      <v>45009.1666666667</v>
    </nc>
  </rcc>
  <rcc rId="1011" ua="false" sId="1">
    <nc r="A89" t="n">
      <v>45009.1666666667</v>
    </nc>
  </rcc>
  <rcc rId="1012" ua="false" sId="1">
    <nc r="F89" t="e">
      <f>#REF!-#REF!</f>
    </nc>
  </rcc>
  <rcc rId="101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0123032438837959 CASH NOTPROVIDED MAND. N. 50- 1 CIG Z953976081 USCITA DIDATTICA CLASSI QUINTE NOSENGO- GARDINI - 14 MARZO 2023 Bonifico a Vostro favore disposto da: MITT.: ISTITUTO COMPRENSIVO DI SAN DAMIANO D 'AS BENEF.: ASSOCIAZIONE APRITICIELO BIC. ORD.: BCITITMMXXX</t>
        </r>
      </is>
    </nc>
  </rcc>
  <rcc rId="1014" ua="false" sId="1">
    <nc r="B89" t="n">
      <v>664.75</v>
    </nc>
  </rcc>
  <rcc rId="101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16" ua="false" sId="1">
    <nc r="B89" t="n">
      <v>45009.1666666667</v>
    </nc>
  </rcc>
  <rcc rId="1017" ua="false" sId="1">
    <nc r="A89" t="n">
      <v>45012.1666666667</v>
    </nc>
  </rcc>
  <rcc rId="1018" ua="false" sId="1">
    <nc r="F89" t="e">
      <f>#REF!-#REF!</f>
    </nc>
  </rcc>
  <rcc rId="101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0123032335627744 CASH NOTPROVIDED MAND. N. 48- 1 CIG Z2F39A8182PAGAMENTO FATTURA 146/FT DEL 03 MARZO 2023) Bonifico a Vostro favore disposto da: MITT.: ISTITUTO COMPRENSIVO SAN BENIGNO CANA VES BENEF.: ASSOCIAZIONE APRITICIELO BIC. ORD.: BCITITMMXXX</t>
        </r>
      </is>
    </nc>
  </rcc>
  <rcc rId="1020" ua="false" sId="1">
    <nc r="B89" t="n">
      <v>861.51</v>
    </nc>
  </rcc>
  <rcc rId="102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22" ua="false" sId="1">
    <nc r="B89" t="n">
      <v>45008.1666666667</v>
    </nc>
  </rcc>
  <rcc rId="1023" ua="false" sId="1">
    <nc r="A89" t="n">
      <v>45009.1666666667</v>
    </nc>
  </rcc>
  <rcc rId="1024" ua="false" sId="1">
    <nc r="A89" t="n">
      <v>45009.1666666667</v>
    </nc>
  </rcc>
  <rcc rId="1025" ua="false" sId="1">
    <nc r="F89" t="e">
      <f>#REF!-#REF!</f>
    </nc>
  </rcc>
  <rcc rId="1026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0123032438837561 CASH NOTPROVIDED MAND. N. 75- 1 CIG Z4F3A0D7FC PAGAMENTO FATTURA N.115/FT DEL 24/02/2023 FORNITURA DEL 24/02/2023 Bonifico a Vostro favore disposto da: MITT.: ISTITUTO COMPRENSIVO .ALBERTI-SALGARI . BENEF.: ASSOCIAZIONE APRITI CIELO BIC. ORD.: BCITITMMXXX</t>
        </r>
      </is>
    </nc>
  </rcc>
  <rcc rId="1027" ua="false" sId="1">
    <nc r="B89" t="n">
      <v>743.26</v>
    </nc>
  </rcc>
  <rcc rId="102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29" ua="false" sId="1">
    <nc r="B89" t="n">
      <v>45009.1666666667</v>
    </nc>
  </rcc>
  <rcc rId="1030" ua="false" sId="1">
    <nc r="A89" t="n">
      <v>45012.1666666667</v>
    </nc>
  </rcc>
  <rcc rId="1031" ua="false" sId="1">
    <nc r="F89" t="e">
      <f>#REF!-#REF!</f>
    </nc>
  </rcc>
  <rcc rId="1032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0123032438837959 CASH NOTPROVIDED MAND. N. 50- 1 CIG Z953976081 USCITA DIDATTICA CLASSI QUINTE NOSENGO- GARDINI - 14 MARZO 2023 Bonifico a Vostro favore disposto da: MITT.: ISTITUTO COMPRENSIVO DI SAN DAMIANO D 'AS BENEF.: ASSOCIAZIONE APRITICIELO BIC. ORD.: BCITITMMXXX</t>
        </r>
      </is>
    </nc>
  </rcc>
  <rcc rId="1033" ua="false" sId="1">
    <nc r="B89" t="n">
      <v>664.75</v>
    </nc>
  </rcc>
  <rcc rId="1034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35" ua="false" sId="1">
    <nc r="B89" t="n">
      <v>45009.1666666667</v>
    </nc>
  </rcc>
  <rcc rId="1036" ua="false" sId="1">
    <nc r="A89" t="n">
      <v>45012.1666666667</v>
    </nc>
  </rcc>
  <rcc rId="1037" ua="false" sId="1">
    <nc r="A89" t="n">
      <v>45012.1666666667</v>
    </nc>
  </rcc>
  <rcc rId="1038" ua="false" sId="1">
    <nc r="F89" t="n">
      <f>D89-A89</f>
    </nc>
  </rcc>
  <rcc rId="103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0123032741721987 CASH 0000503940012023M00000500000001 CIG ZF5396DB8B SALDO FATTURA P AGAMENTO FATTURA 120/FT DEL 02 /03/2023 - INGRESSO E ATTIVITA Bonifico a Vostro favore disposto da: MITT.: IST.COMPR.STAT.OZZANO-VIGNALE MOFERRA TO BENEF.: ASSOCIAZIONE APRITI CIELO BIC. ORD.: CRPPIT2PXXX</t>
        </r>
      </is>
    </nc>
  </rcc>
  <rcc rId="1040" ua="false" sId="1">
    <nc r="B89" t="n">
      <v>1200</v>
    </nc>
  </rcc>
  <rcc rId="104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42" ua="false" sId="1">
    <nc r="B89" t="n">
      <v>45012.1666666667</v>
    </nc>
  </rcc>
  <rcc rId="1043" ua="false" sId="1">
    <nc r="A89" t="n">
      <v>45012.1666666667</v>
    </nc>
  </rcc>
  <rcc rId="1044" ua="false" sId="1">
    <nc r="F89" t="n">
      <f>D89-A89</f>
    </nc>
  </rcc>
  <rcc rId="104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0123032438837561 CASH NOTPROVIDED MAND. N. 75- 1 CIG Z4F3A0D7FC PAGAMENTO FATTURA N.115/FT DEL 24/02/2023 FORNITURA DEL 24/02/2023 Bonifico a Vostro favore disposto da: MITT.: ISTITUTO COMPRENSIVO .ALBERTI-SALGARI . BENEF.: ASSOCIAZIONE APRITI CIELO BIC. ORD.: BCITITMMXXX</t>
        </r>
      </is>
    </nc>
  </rcc>
  <rcc rId="1046" ua="false" sId="1">
    <nc r="B89" t="n">
      <v>743.26</v>
    </nc>
  </rcc>
  <rcc rId="1047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48" ua="false" sId="1">
    <nc r="B89" t="n">
      <v>45009.1666666667</v>
    </nc>
  </rcc>
  <rcc rId="1049" ua="false" sId="1">
    <nc r="A89" t="n">
      <v>45012.1666666667</v>
    </nc>
  </rcc>
  <rcc rId="1050" ua="false" sId="1">
    <nc r="A89" t="n">
      <v>45012.1666666667</v>
    </nc>
  </rcc>
  <rcc rId="1051" ua="false" sId="1">
    <nc r="F89" t="n">
      <f>D90-A90</f>
    </nc>
  </rcc>
  <rcc rId="1052" ua="false" sId="1">
    <nc r="C89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27/03-17:31</t>
        </r>
      </is>
    </nc>
  </rcc>
  <rcc rId="1053" ua="false" sId="1">
    <nc r="B89" t="n">
      <v>1870</v>
    </nc>
  </rcc>
  <rcc rId="1054" ua="false" sId="1">
    <nc r="B89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1055" ua="false" sId="1">
    <nc r="B89" t="n">
      <v>45012.1666666667</v>
    </nc>
  </rcc>
  <rcc rId="1056" ua="false" sId="1">
    <nc r="A89" t="n">
      <v>45012.1666666667</v>
    </nc>
  </rcc>
  <rcc rId="1057" ua="false" sId="1">
    <nc r="F89" t="n">
      <f>D90-A90</f>
    </nc>
  </rcc>
  <rcc rId="1058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0123032741721987 CASH 0000503940012023M00000500000001 CIG ZF5396DB8B SALDO FATTURA P AGAMENTO FATTURA 120/FT DEL 02 /03/2023 - INGRESSO E ATTIVITA Bonifico a Vostro favore disposto da: MITT.: IST.COMPR.STAT.OZZANO-VIGNALE MOFERRA TO BENEF.: ASSOCIAZIONE APRITI CIELO BIC. ORD.: CRPPIT2PXXX</t>
        </r>
      </is>
    </nc>
  </rcc>
  <rcc rId="1059" ua="false" sId="1">
    <nc r="B89" t="n">
      <v>1200</v>
    </nc>
  </rcc>
  <rcc rId="1060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61" ua="false" sId="1">
    <nc r="B89" t="n">
      <v>45012.1666666667</v>
    </nc>
  </rcc>
  <rcc rId="1062" ua="false" sId="1">
    <nc r="A89" t="n">
      <v>45012.1666666667</v>
    </nc>
  </rcc>
  <rcc rId="1063" ua="false" sId="1">
    <nc r="A89" t="n">
      <v>45012.1666666667</v>
    </nc>
  </rcc>
  <rcc rId="1064" ua="false" sId="1">
    <nc r="F89" t="n">
      <f>D91-A91</f>
    </nc>
  </rcc>
  <rcc rId="106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0123032538897987 SUPP DIST10224-2023-03-24T10:33:00-2 PAG. 2022.2711 - ROL 116036 I TRANCHE Bonifico a Vostro favore disposto da: MITT.: COMPAGNIA SAN PAOLO TORINO BENEF.: ASSOCIAZIONE APRITICIELO BIC. ORD.: BCITITMM</t>
        </r>
      </is>
    </nc>
  </rcc>
  <rcc rId="1066" ua="false" sId="1">
    <nc r="B89" t="n">
      <v>8640</v>
    </nc>
  </rcc>
  <rcc rId="1067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68" ua="false" sId="1">
    <nc r="B89" t="n">
      <v>45012.1666666667</v>
    </nc>
  </rcc>
  <rcc rId="1069" ua="false" sId="1">
    <nc r="A89" t="n">
      <v>45012.1666666667</v>
    </nc>
  </rcc>
  <rcc rId="1070" ua="false" sId="1">
    <nc r="F89" t="n">
      <f>D91-A91</f>
    </nc>
  </rcc>
  <rcc rId="1071" ua="false" sId="1">
    <nc r="C89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SP.2983 27/03-17:31</t>
        </r>
      </is>
    </nc>
  </rcc>
  <rcc rId="1072" ua="false" sId="1">
    <nc r="B89" t="n">
      <v>1870</v>
    </nc>
  </rcc>
  <rcc rId="1073" ua="false" sId="1">
    <nc r="B89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1074" ua="false" sId="1">
    <nc r="B89" t="n">
      <v>45012.1666666667</v>
    </nc>
  </rcc>
  <rcc rId="1075" ua="false" sId="1">
    <nc r="A89" t="n">
      <v>45012.1666666667</v>
    </nc>
  </rcc>
  <rcc rId="1076" ua="false" sId="1">
    <nc r="A89" t="n">
      <v>45012.1666666667</v>
    </nc>
  </rcc>
  <rcc rId="1077" ua="false" sId="1">
    <nc r="F89" t="e">
      <f>#REF!-#REF!</f>
    </nc>
  </rcc>
  <rcc rId="1078" ua="false" sId="1">
    <nc r="C89" t="inlineStr">
      <is>
        <r>
          <rPr>
            <sz val="11"/>
            <rFont val="Calibri"/>
            <family val="0"/>
            <charset val="1"/>
          </rPr>
          <t xml:space="preserve">TOTALE NUMERO BONIFICI: 15 TOTALE IMPORTO BO NIFICI:   24494,00 0123032847145494 W0063600 520360392300000002 Bonifico da Voi disposto a favore di: BENEFICIARI DIVERSI -</t>
        </r>
      </is>
    </nc>
  </rcc>
  <rcc rId="1079" ua="false" sId="1">
    <nc r="B89" t="n">
      <v>-24494</v>
    </nc>
  </rcc>
  <rcc rId="1080" ua="false" sId="1">
    <nc r="B8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081" ua="false" sId="1">
    <nc r="B89" t="n">
      <v>45013.1666666667</v>
    </nc>
  </rcc>
  <rcc rId="1082" ua="false" sId="1">
    <nc r="A89" t="n">
      <v>45013.1666666667</v>
    </nc>
  </rcc>
  <rcc rId="1083" ua="false" sId="1">
    <nc r="F89" t="e">
      <f>#REF!-#REF!</f>
    </nc>
  </rcc>
  <rcc rId="108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0123032538897987 SUPP DIST10224-2023-03-24T10:33:00-2 PAG. 2022.2711 - ROL 116036 I TRANCHE Bonifico a Vostro favore disposto da: MITT.: COMPAGNIA SAN PAOLO TORINO BENEF.: ASSOCIAZIONE APRITICIELO BIC. ORD.: BCITITMM</t>
        </r>
      </is>
    </nc>
  </rcc>
  <rcc rId="1085" ua="false" sId="1">
    <nc r="B89" t="n">
      <v>8640</v>
    </nc>
  </rcc>
  <rcc rId="108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087" ua="false" sId="1">
    <nc r="B89" t="n">
      <v>45012.1666666667</v>
    </nc>
  </rcc>
  <rcc rId="1088" ua="false" sId="1">
    <nc r="A89" t="n">
      <v>45012.1666666667</v>
    </nc>
  </rcc>
  <rcc rId="1089" ua="false" sId="1">
    <nc r="A89" t="n">
      <v>45012.1666666667</v>
    </nc>
  </rcc>
  <rcc rId="1090" ua="false" sId="1">
    <nc r="F89" t="e">
      <f>#REF!-#REF!</f>
    </nc>
  </rcc>
  <rcc rId="1091" ua="false" sId="1">
    <nc r="C89" t="inlineStr">
      <is>
        <r>
          <rPr>
            <sz val="11"/>
            <rFont val="Calibri"/>
            <family val="0"/>
            <charset val="1"/>
          </rPr>
          <t xml:space="preserve">0123032743470319 W0063600520360392300000004 Bonifico da Voi disposto a favore di: TESORERIA PROVINCIALE DELLO STATO D Servizi Com Prov.le VVF di Torino-Attestazione rinnovo prat.36454-ASS.APRITICIELO,INFINI.TO PLANETARIO Torino Att. nn.69.3.C,49.1.Ae74.1.A</t>
        </r>
      </is>
    </nc>
  </rcc>
  <rcc rId="1092" ua="false" sId="1">
    <nc r="B89" t="n">
      <v>-300</v>
    </nc>
  </rcc>
  <rcc rId="1093" ua="false" sId="1">
    <nc r="B89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1094" ua="false" sId="1">
    <nc r="B89" t="n">
      <v>45013.1666666667</v>
    </nc>
  </rcc>
  <rcc rId="1095" ua="false" sId="1">
    <nc r="A89" t="n">
      <v>45013.1666666667</v>
    </nc>
  </rcc>
  <rcc rId="1096" ua="false" sId="1">
    <nc r="F89" t="e">
      <f>#REF!-#REF!</f>
    </nc>
  </rcc>
  <rcc rId="1097" ua="false" sId="1">
    <nc r="C89" t="inlineStr">
      <is>
        <r>
          <rPr>
            <sz val="11"/>
            <rFont val="Calibri"/>
            <family val="0"/>
            <charset val="1"/>
          </rPr>
          <t xml:space="preserve">TOTALE NUMERO BONIFICI: 15 TOTALE IMPORTO BO NIFICI:   24494,00 0123032847145494 W0063600 520360392300000002 Bonifico da Voi disposto a favore di: BENEFICIARI DIVERSI -</t>
        </r>
      </is>
    </nc>
  </rcc>
  <rcc rId="1098" ua="false" sId="1">
    <nc r="B89" t="n">
      <v>-24494</v>
    </nc>
  </rcc>
  <rcc rId="1099" ua="false" sId="1">
    <nc r="B8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100" ua="false" sId="1">
    <nc r="B89" t="n">
      <v>45013.1666666667</v>
    </nc>
  </rcc>
  <rcc rId="1101" ua="false" sId="1">
    <nc r="A89" t="n">
      <v>45013.1666666667</v>
    </nc>
  </rcc>
  <rcc rId="1102" ua="false" sId="1">
    <nc r="A89" t="n">
      <v>45013.1666666667</v>
    </nc>
  </rcc>
  <rcc rId="1103" ua="false" sId="1">
    <nc r="F89" t="e">
      <f>#REF!-#REF!</f>
    </nc>
  </rcc>
  <rcc rId="1104" ua="false" sId="1">
    <nc r="C89" t="inlineStr">
      <is>
        <r>
          <rPr>
            <sz val="11"/>
            <rFont val="Calibri"/>
            <family val="0"/>
            <charset val="1"/>
          </rPr>
          <t xml:space="preserve">0123032743464403 W0063600520360392300000003 Bonifico da Voi disposto a favore di: BENEFICIARI DIVERSI -</t>
        </r>
      </is>
    </nc>
  </rcc>
  <rcc rId="1105" ua="false" sId="1">
    <nc r="B89" t="n">
      <v>-277</v>
    </nc>
  </rcc>
  <rcc rId="1106" ua="false" sId="1">
    <nc r="B8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107" ua="false" sId="1">
    <nc r="B89" t="n">
      <v>45013.1666666667</v>
    </nc>
  </rcc>
  <rcc rId="1108" ua="false" sId="1">
    <nc r="A89" t="n">
      <v>45013.1666666667</v>
    </nc>
  </rcc>
  <rcc rId="1109" ua="false" sId="1">
    <nc r="F89" t="e">
      <f>#REF!-#REF!</f>
    </nc>
  </rcc>
  <rcc rId="1110" ua="false" sId="1">
    <nc r="C89" t="inlineStr">
      <is>
        <r>
          <rPr>
            <sz val="11"/>
            <rFont val="Calibri"/>
            <family val="0"/>
            <charset val="1"/>
          </rPr>
          <t xml:space="preserve">0123032743470319 W0063600520360392300000004 Bonifico da Voi disposto a favore di: TESORERIA PROVINCIALE DELLO STATO D Servizi Com Prov.le VVF di Torino-Attestazione rinnovo prat.36454-ASS.APRITICIELO,INFINI.TO PLANETARIO Torino Att. nn.69.3.C,49.1.Ae74.1.A</t>
        </r>
      </is>
    </nc>
  </rcc>
  <rcc rId="1111" ua="false" sId="1">
    <nc r="B89" t="n">
      <v>-300</v>
    </nc>
  </rcc>
  <rcc rId="1112" ua="false" sId="1">
    <nc r="B89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1113" ua="false" sId="1">
    <nc r="B89" t="n">
      <v>45013.1666666667</v>
    </nc>
  </rcc>
  <rcc rId="1114" ua="false" sId="1">
    <nc r="A89" t="n">
      <v>45013.1666666667</v>
    </nc>
  </rcc>
  <rcc rId="1115" ua="false" sId="1">
    <nc r="A89" t="n">
      <v>45013.1666666667</v>
    </nc>
  </rcc>
  <rcc rId="1116" ua="false" sId="1">
    <nc r="F89" t="e">
      <f>#REF!-#REF!</f>
    </nc>
  </rcc>
  <rcc rId="111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0123032847739493 CASH NOT PROVID ED CIG ZD439CA10A PAGAMENTO FATTURA N.186/FT DEL 23/0LIBERA NUMERO DOCUM. 0000097 000000 1 CIG ZD439CA10A PAGAMENTO FATTURA N.186/FT DEL 23/03/2 Bonifico a Vostro favore disposto da: MITT.: I.C.CASTELNUOVO D.B.,COCC.MONT BENEF.: ASSOCIAZIONE APRITICIELO BIC. ORD.: CASRIT22</t>
        </r>
      </is>
    </nc>
  </rcc>
  <rcc rId="1118" ua="false" sId="1">
    <nc r="B89" t="n">
      <v>126</v>
    </nc>
  </rcc>
  <rcc rId="111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20" ua="false" sId="1">
    <nc r="B89" t="n">
      <v>45013.1666666667</v>
    </nc>
  </rcc>
  <rcc rId="1121" ua="false" sId="1">
    <nc r="A89" t="n">
      <v>45013.1666666667</v>
    </nc>
  </rcc>
  <rcc rId="1122" ua="false" sId="1">
    <nc r="F89" t="e">
      <f>#REF!-#REF!</f>
    </nc>
  </rcc>
  <rcc rId="1123" ua="false" sId="1">
    <nc r="C89" t="inlineStr">
      <is>
        <r>
          <rPr>
            <sz val="11"/>
            <rFont val="Calibri"/>
            <family val="0"/>
            <charset val="1"/>
          </rPr>
          <t xml:space="preserve">0123032743464403 W0063600520360392300000003 Bonifico da Voi disposto a favore di: BENEFICIARI DIVERSI -</t>
        </r>
      </is>
    </nc>
  </rcc>
  <rcc rId="1124" ua="false" sId="1">
    <nc r="B89" t="n">
      <v>-277</v>
    </nc>
  </rcc>
  <rcc rId="1125" ua="false" sId="1">
    <nc r="B8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126" ua="false" sId="1">
    <nc r="B89" t="n">
      <v>45013.1666666667</v>
    </nc>
  </rcc>
  <rcc rId="1127" ua="false" sId="1">
    <nc r="A89" t="n">
      <v>45013.1666666667</v>
    </nc>
  </rcc>
  <rcc rId="1128" ua="false" sId="1">
    <nc r="A89" t="n">
      <v>45013.1666666667</v>
    </nc>
  </rcc>
  <rcc rId="1129" ua="false" sId="1">
    <nc r="F89" t="e">
      <f>#REF!-#REF!</f>
    </nc>
  </rcc>
  <rcc rId="1130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0123032847699911 CASH Numero prenotazione P1198 Scuola media Vivaldi Torino Bonifico a Vostro favore disposto da: MITT.: MARINO RITA BENEF.: Associazione Apriticelo BIC. ORD.: BPMOIT22</t>
        </r>
      </is>
    </nc>
  </rcc>
  <rcc rId="1131" ua="false" sId="1">
    <nc r="B89" t="n">
      <v>133</v>
    </nc>
  </rcc>
  <rcc rId="1132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33" ua="false" sId="1">
    <nc r="B89" t="n">
      <v>45013.1666666667</v>
    </nc>
  </rcc>
  <rcc rId="1134" ua="false" sId="1">
    <nc r="A89" t="n">
      <v>45013.1666666667</v>
    </nc>
  </rcc>
  <rcc rId="1135" ua="false" sId="1">
    <nc r="F89" t="e">
      <f>#REF!-#REF!</f>
    </nc>
  </rcc>
  <rcc rId="1136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0123032847739493 CASH NOT PROVID ED CIG ZD439CA10A PAGAMENTO FATTURA N.186/FT DEL 23/0LIBERA NUMERO DOCUM. 0000097 000000 1 CIG ZD439CA10A PAGAMENTO FATTURA N.186/FT DEL 23/03/2 Bonifico a Vostro favore disposto da: MITT.: I.C.CASTELNUOVO D.B.,COCC.MONT BENEF.: ASSOCIAZIONE APRITICIELO BIC. ORD.: CASRIT22</t>
        </r>
      </is>
    </nc>
  </rcc>
  <rcc rId="1137" ua="false" sId="1">
    <nc r="B89" t="n">
      <v>126</v>
    </nc>
  </rcc>
  <rcc rId="113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39" ua="false" sId="1">
    <nc r="B89" t="n">
      <v>45013.1666666667</v>
    </nc>
  </rcc>
  <rcc rId="1140" ua="false" sId="1">
    <nc r="A89" t="n">
      <v>45013.1666666667</v>
    </nc>
  </rcc>
  <rcc rId="1141" ua="false" sId="1">
    <nc r="A89" t="n">
      <v>45013.1666666667</v>
    </nc>
  </rcc>
  <rcc rId="1142" ua="false" sId="1">
    <nc r="F89" t="e">
      <f>#REF!-#REF!</f>
    </nc>
  </rcc>
  <rcc rId="114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0123032744273705 CASH NOTPROVIDE D MAND. N. 65- 1 CIG Z6C397A4DF PAGAMENTO FA TTURA N.130/FT DEL 03/03/2023 - REGISTRO CON TRATTI N. 14 DEL 15.02.2023.USCITA AL PLANET ARIO DI PI Bonifico a Vostro favore disposto da: MITT.: ISTITUTO COMPRENSIVO COLLEGNO III BENEF.: ASSOCIAZIONE APRITICIELO BIC. ORD.: BCITITMMXXX</t>
        </r>
      </is>
    </nc>
  </rcc>
  <rcc rId="1144" ua="false" sId="1">
    <nc r="B89" t="n">
      <v>280</v>
    </nc>
  </rcc>
  <rcc rId="114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46" ua="false" sId="1">
    <nc r="B89" t="n">
      <v>45012.1666666667</v>
    </nc>
  </rcc>
  <rcc rId="1147" ua="false" sId="1">
    <nc r="A89" t="n">
      <v>45013.1666666667</v>
    </nc>
  </rcc>
  <rcc rId="1148" ua="false" sId="1">
    <nc r="F89" t="e">
      <f>#REF!-#REF!</f>
    </nc>
  </rcc>
  <rcc rId="114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0123032847699911 CASH Numero prenotazione P1198 Scuola media Vivaldi Torino Bonifico a Vostro favore disposto da: MITT.: MARINO RITA BENEF.: Associazione Apriticelo BIC. ORD.: BPMOIT22</t>
        </r>
      </is>
    </nc>
  </rcc>
  <rcc rId="1150" ua="false" sId="1">
    <nc r="B89" t="n">
      <v>133</v>
    </nc>
  </rcc>
  <rcc rId="115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52" ua="false" sId="1">
    <nc r="B89" t="n">
      <v>45013.1666666667</v>
    </nc>
  </rcc>
  <rcc rId="1153" ua="false" sId="1">
    <nc r="A89" t="n">
      <v>45013.1666666667</v>
    </nc>
  </rcc>
  <rcc rId="1154" ua="false" sId="1">
    <nc r="A89" t="n">
      <v>45013.1666666667</v>
    </nc>
  </rcc>
  <rcc rId="1155" ua="false" sId="1">
    <nc r="F89" t="e">
      <f>#REF!-#REF!</f>
    </nc>
  </rcc>
  <rcc rId="1156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0123032845985015 CASH PAGAMENTO FATTURA N. 111 FT DEL 21.02.2023 INGRESSO E LABORBATCH T2PBFD2 20230327081049 Bonifico a Vostro favore disposto da: MITT.: ISTITUTO COMPRENSIVO MONDOVI BENEF.: ASSOCIAZIONE APRITICIELO BIC. ORD.: ICRAITRRCI0</t>
        </r>
      </is>
    </nc>
  </rcc>
  <rcc rId="1157" ua="false" sId="1">
    <nc r="B89" t="n">
      <v>324.75</v>
    </nc>
  </rcc>
  <rcc rId="1158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59" ua="false" sId="1">
    <nc r="B89" t="n">
      <v>45013.1666666667</v>
    </nc>
  </rcc>
  <rcc rId="1160" ua="false" sId="1">
    <nc r="A89" t="n">
      <v>45013.1666666667</v>
    </nc>
  </rcc>
  <rcc rId="1161" ua="false" sId="1">
    <nc r="F89" t="e">
      <f>#REF!-#REF!</f>
    </nc>
  </rcc>
  <rcc rId="1162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0123032744273705 CASH NOTPROVIDE D MAND. N. 65- 1 CIG Z6C397A4DF PAGAMENTO FA TTURA N.130/FT DEL 03/03/2023 - REGISTRO CON TRATTI N. 14 DEL 15.02.2023.USCITA AL PLANET ARIO DI PI Bonifico a Vostro favore disposto da: MITT.: ISTITUTO COMPRENSIVO COLLEGNO III BENEF.: ASSOCIAZIONE APRITICIELO BIC. ORD.: BCITITMMXXX</t>
        </r>
      </is>
    </nc>
  </rcc>
  <rcc rId="1163" ua="false" sId="1">
    <nc r="B89" t="n">
      <v>280</v>
    </nc>
  </rcc>
  <rcc rId="1164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65" ua="false" sId="1">
    <nc r="B89" t="n">
      <v>45012.1666666667</v>
    </nc>
  </rcc>
  <rcc rId="1166" ua="false" sId="1">
    <nc r="A89" t="n">
      <v>45013.1666666667</v>
    </nc>
  </rcc>
  <rcc rId="1167" ua="false" sId="1">
    <nc r="A89" t="n">
      <v>45013.1666666667</v>
    </nc>
  </rcc>
  <rcc rId="1168" ua="false" sId="1">
    <nc r="F89" t="n">
      <f>D92-A92</f>
    </nc>
  </rcc>
  <rcc rId="116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0123032846040570 CASH 0000503850022023M00001270000001 CIG Z423970E53 PAGAMENTO FATTU RA N.168/FT DEL 15/03/2023 FOR NITURA DEL 15/03/2023. B.O. 6 Bonifico a Vostro favore disposto da: MITT.: LICEO CAVOUR TORINO BENEF.: ASSOCIAZIONE APRITICIELO BIC. ORD.: CRPPIT2PXXX</t>
        </r>
      </is>
    </nc>
  </rcc>
  <rcc rId="1170" ua="false" sId="1">
    <nc r="B89" t="n">
      <v>370</v>
    </nc>
  </rcc>
  <rcc rId="117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72" ua="false" sId="1">
    <nc r="B89" t="n">
      <v>45013.1666666667</v>
    </nc>
  </rcc>
  <rcc rId="1173" ua="false" sId="1">
    <nc r="A89" t="n">
      <v>45013.1666666667</v>
    </nc>
  </rcc>
  <rcc rId="1174" ua="false" sId="1">
    <nc r="F89" t="n">
      <f>D92-A92</f>
    </nc>
  </rcc>
  <rcc rId="117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0123032845985015 CASH PAGAMENTO FATTURA N. 111 FT DEL 21.02.2023 INGRESSO E LABORBATCH T2PBFD2 20230327081049 Bonifico a Vostro favore disposto da: MITT.: ISTITUTO COMPRENSIVO MONDOVI BENEF.: ASSOCIAZIONE APRITICIELO BIC. ORD.: ICRAITRRCI0</t>
        </r>
      </is>
    </nc>
  </rcc>
  <rcc rId="1176" ua="false" sId="1">
    <nc r="B89" t="n">
      <v>324.75</v>
    </nc>
  </rcc>
  <rcc rId="1177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78" ua="false" sId="1">
    <nc r="B89" t="n">
      <v>45013.1666666667</v>
    </nc>
  </rcc>
  <rcc rId="1179" ua="false" sId="1">
    <nc r="A89" t="n">
      <v>45013.1666666667</v>
    </nc>
  </rcc>
  <rcc rId="1180" ua="false" sId="1">
    <nc r="A89" t="n">
      <v>45013.1666666667</v>
    </nc>
  </rcc>
  <rcc rId="1181" ua="false" sId="1">
    <nc r="F89" t="n">
      <f>D93-A93</f>
    </nc>
  </rcc>
  <rcc rId="1182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0123032846040562 CASH 0000503850022023M00001260000001 CIG ZF13970D73 PAGAMENTO FATTU RA N.162/FT DEL 15/03/2023 FOR NITURA DEL 15/03/2023. B.O. 5 Bonifico a Vostro favore disposto da: MITT.: LICEO CAVOUR TORINO BENEF.: ASSOCIAZIONE APRITICIELO BIC. ORD.: CRPPIT2PXXX</t>
        </r>
      </is>
    </nc>
  </rcc>
  <rcc rId="1183" ua="false" sId="1">
    <nc r="B89" t="n">
      <v>470</v>
    </nc>
  </rcc>
  <rcc rId="1184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85" ua="false" sId="1">
    <nc r="B89" t="n">
      <v>45013.1666666667</v>
    </nc>
  </rcc>
  <rcc rId="1186" ua="false" sId="1">
    <nc r="A89" t="n">
      <v>45013.1666666667</v>
    </nc>
  </rcc>
  <rcc rId="1187" ua="false" sId="1">
    <nc r="F89" t="n">
      <f>D93-A93</f>
    </nc>
  </rcc>
  <rcc rId="1188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0123032846040570 CASH 0000503850022023M00001270000001 CIG Z423970E53 PAGAMENTO FATTU RA N.168/FT DEL 15/03/2023 FOR NITURA DEL 15/03/2023. B.O. 6 Bonifico a Vostro favore disposto da: MITT.: LICEO CAVOUR TORINO BENEF.: ASSOCIAZIONE APRITICIELO BIC. ORD.: CRPPIT2PXXX</t>
        </r>
      </is>
    </nc>
  </rcc>
  <rcc rId="1189" ua="false" sId="1">
    <nc r="B89" t="n">
      <v>370</v>
    </nc>
  </rcc>
  <rcc rId="1190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91" ua="false" sId="1">
    <nc r="B89" t="n">
      <v>45013.1666666667</v>
    </nc>
  </rcc>
  <rcc rId="1192" ua="false" sId="1">
    <nc r="A89" t="n">
      <v>45013.1666666667</v>
    </nc>
  </rcc>
  <rcc rId="1193" ua="false" sId="1">
    <nc r="A89" t="n">
      <v>45013.1666666667</v>
    </nc>
  </rcc>
  <rcc rId="1194" ua="false" sId="1">
    <nc r="F89" t="n">
      <f>D94-A94</f>
    </nc>
  </rcc>
  <rcc rId="1195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0123032846348986 CASH 0000504440042023M00001010000001 CIG ZC639D17D3SALDO FATT.N.16 5/FT DEL 15.3.2023 Bonifico a Vostro favore disposto da: MITT.: IST.COMPR.PIOSSASCO 1 BENEF.: ASSOCIAZIONE APRITICIELO BIC. ORD.: CRPPIT2PXXX</t>
        </r>
      </is>
    </nc>
  </rcc>
  <rcc rId="1196" ua="false" sId="1">
    <nc r="B89" t="n">
      <v>495.51</v>
    </nc>
  </rcc>
  <rcc rId="1197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198" ua="false" sId="1">
    <nc r="B89" t="n">
      <v>45013.1666666667</v>
    </nc>
  </rcc>
  <rcc rId="1199" ua="false" sId="1">
    <nc r="A89" t="n">
      <v>45013.1666666667</v>
    </nc>
  </rcc>
  <rcc rId="1200" ua="false" sId="1">
    <nc r="F89" t="n">
      <f>D94-A94</f>
    </nc>
  </rcc>
  <rcc rId="1201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0123032846040562 CASH 0000503850022023M00001260000001 CIG ZF13970D73 PAGAMENTO FATTU RA N.162/FT DEL 15/03/2023 FOR NITURA DEL 15/03/2023. B.O. 5 Bonifico a Vostro favore disposto da: MITT.: LICEO CAVOUR TORINO BENEF.: ASSOCIAZIONE APRITICIELO BIC. ORD.: CRPPIT2PXXX</t>
        </r>
      </is>
    </nc>
  </rcc>
  <rcc rId="1202" ua="false" sId="1">
    <nc r="B89" t="n">
      <v>470</v>
    </nc>
  </rcc>
  <rcc rId="1203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04" ua="false" sId="1">
    <nc r="B89" t="n">
      <v>45013.1666666667</v>
    </nc>
  </rcc>
  <rcc rId="1205" ua="false" sId="1">
    <nc r="A89" t="n">
      <v>45013.1666666667</v>
    </nc>
  </rcc>
  <rcc rId="1206" ua="false" sId="1">
    <nc r="A89" t="n">
      <v>45013.1666666667</v>
    </nc>
  </rcc>
  <rcc rId="1207" ua="false" sId="1">
    <nc r="F89" t="n">
      <f>D95-A95</f>
    </nc>
  </rcc>
  <rcc rId="1208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0123032865627999 CASH NOTPROVIDED P904 Bonifico a Vostro favore disposto da: MITT.: ARCIUOLO VALERIA BENEF.: ASSOCIAZIONE APRITICIELO BIC. ORD.: SELBIT2BXXX</t>
        </r>
      </is>
    </nc>
  </rcc>
  <rcc rId="1209" ua="false" sId="1">
    <nc r="B89" t="n">
      <v>640</v>
    </nc>
  </rcc>
  <rcc rId="1210" ua="false" sId="1">
    <nc r="B89" t="inlineStr">
      <is>
        <r>
          <rPr>
            <sz val="11"/>
            <rFont val="Calibri"/>
            <family val="0"/>
            <charset val="1"/>
          </rPr>
          <t xml:space="preserve">ACCREDITO BONIFICO ISTANTANEO</t>
        </r>
      </is>
    </nc>
  </rcc>
  <rcc rId="1211" ua="false" sId="1">
    <nc r="B89" t="n">
      <v>45013.1666666667</v>
    </nc>
  </rcc>
  <rcc rId="1212" ua="false" sId="1">
    <nc r="A89" t="n">
      <v>45013.1666666667</v>
    </nc>
  </rcc>
  <rcc rId="1213" ua="false" sId="1">
    <nc r="F89" t="n">
      <f>D95-A95</f>
    </nc>
  </rcc>
  <rcc rId="121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0123032846348986 CASH 0000504440042023M00001010000001 CIG ZC639D17D3SALDO FATT.N.16 5/FT DEL 15.3.2023 Bonifico a Vostro favore disposto da: MITT.: IST.COMPR.PIOSSASCO 1 BENEF.: ASSOCIAZIONE APRITICIELO BIC. ORD.: CRPPIT2PXXX</t>
        </r>
      </is>
    </nc>
  </rcc>
  <rcc rId="1215" ua="false" sId="1">
    <nc r="B89" t="n">
      <v>495.51</v>
    </nc>
  </rcc>
  <rcc rId="121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17" ua="false" sId="1">
    <nc r="B89" t="n">
      <v>45013.1666666667</v>
    </nc>
  </rcc>
  <rcc rId="1218" ua="false" sId="1">
    <nc r="A89" t="n">
      <v>45013.1666666667</v>
    </nc>
  </rcc>
  <rcc rId="1219" ua="false" sId="1">
    <nc r="A89" t="n">
      <v>45013.1666666667</v>
    </nc>
  </rcc>
  <rcc rId="1220" ua="false" sId="1">
    <nc r="F89" t="n">
      <f>D96-A96</f>
    </nc>
  </rcc>
  <rcc rId="1221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0123032743483054 CASH 15291527032312 DOC.NR. 1 DEL 200123 Bonifico a Vostro favore disposto da: MITT.: TURISMO TORINO E PROVINCIA S.C.R.L. BENEF.: ASSOCIAZIONE APRITICIELO BIC. ORD.: BCITITMM</t>
        </r>
      </is>
    </nc>
  </rcc>
  <rcc rId="1222" ua="false" sId="1">
    <nc r="B89" t="n">
      <v>1317</v>
    </nc>
  </rcc>
  <rcc rId="1223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24" ua="false" sId="1">
    <nc r="B89" t="n">
      <v>45013.1666666667</v>
    </nc>
  </rcc>
  <rcc rId="1225" ua="false" sId="1">
    <nc r="A89" t="n">
      <v>45013.1666666667</v>
    </nc>
  </rcc>
  <rcc rId="1226" ua="false" sId="1">
    <nc r="F89" t="n">
      <f>D96-A96</f>
    </nc>
  </rcc>
  <rcc rId="122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0123032865627999 CASH NOTPROVIDED P904 Bonifico a Vostro favore disposto da: MITT.: ARCIUOLO VALERIA BENEF.: ASSOCIAZIONE APRITICIELO BIC. ORD.: SELBIT2BXXX</t>
        </r>
      </is>
    </nc>
  </rcc>
  <rcc rId="1228" ua="false" sId="1">
    <nc r="B89" t="n">
      <v>640</v>
    </nc>
  </rcc>
  <rcc rId="1229" ua="false" sId="1">
    <nc r="B89" t="inlineStr">
      <is>
        <r>
          <rPr>
            <sz val="11"/>
            <rFont val="Calibri"/>
            <family val="0"/>
            <charset val="1"/>
          </rPr>
          <t xml:space="preserve">ACCREDITO BONIFICO ISTANTANEO</t>
        </r>
      </is>
    </nc>
  </rcc>
  <rcc rId="1230" ua="false" sId="1">
    <nc r="B89" t="n">
      <v>45013.1666666667</v>
    </nc>
  </rcc>
  <rcc rId="1231" ua="false" sId="1">
    <nc r="A89" t="n">
      <v>45013.1666666667</v>
    </nc>
  </rcc>
  <rcc rId="1232" ua="false" sId="1">
    <nc r="A89" t="n">
      <v>45013.1666666667</v>
    </nc>
  </rcc>
  <rcc rId="1233" ua="false" sId="1">
    <nc r="F89" t="n">
      <f>D97-A97</f>
    </nc>
  </rcc>
  <rcc rId="1234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0123032848376432 CASH NOTPROVIDED MAND. N. 89- 1 CIG Z5A39AAA83SALDO FATTURA 155/FT DEL 03.03.2023 VISITA ISTRUZIONE PLANETARIO Bonifico a Vostro favore disposto da: MITT.: ISTITUTO COMPRENSIVO IC DELLE QUATTRO VA BENEF.: ASSOCIAZIONE APRITICIELO BIC. ORD.: BCITITMMXXX</t>
        </r>
      </is>
    </nc>
  </rcc>
  <rcc rId="1235" ua="false" sId="1">
    <nc r="B89" t="n">
      <v>295</v>
    </nc>
  </rcc>
  <rcc rId="1236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37" ua="false" sId="1">
    <nc r="B89" t="n">
      <v>45013.1666666667</v>
    </nc>
  </rcc>
  <rcc rId="1238" ua="false" sId="1">
    <nc r="A89" t="n">
      <v>45014.1666666667</v>
    </nc>
  </rcc>
  <rcc rId="1239" ua="false" sId="1">
    <nc r="F89" t="n">
      <f>D97-A97</f>
    </nc>
  </rcc>
  <rcc rId="1240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0123032743483054 CASH 15291527032312 DOC.NR. 1 DEL 200123 Bonifico a Vostro favore disposto da: MITT.: TURISMO TORINO E PROVINCIA S.C.R.L. BENEF.: ASSOCIAZIONE APRITICIELO BIC. ORD.: BCITITMM</t>
        </r>
      </is>
    </nc>
  </rcc>
  <rcc rId="1241" ua="false" sId="1">
    <nc r="B89" t="n">
      <v>1317</v>
    </nc>
  </rcc>
  <rcc rId="1242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43" ua="false" sId="1">
    <nc r="B89" t="n">
      <v>45013.1666666667</v>
    </nc>
  </rcc>
  <rcc rId="1244" ua="false" sId="1">
    <nc r="A89" t="n">
      <v>45013.1666666667</v>
    </nc>
  </rcc>
  <rcc rId="1245" ua="false" sId="1">
    <nc r="A89" t="n">
      <v>45013.1666666667</v>
    </nc>
  </rcc>
  <rcc rId="1246" ua="false" sId="1">
    <nc r="F89" t="n">
      <f>D98-A98</f>
    </nc>
  </rcc>
  <rcc rId="1247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0123032950132692 CASH P1195 Bonifico a Vostro favore disposto da: MITT.: SABINO FEDERICA BENEF.: ASSOCIAZIONE APRITICIELO BIC. ORD.: BAPPIT22</t>
        </r>
      </is>
    </nc>
  </rcc>
  <rcc rId="1248" ua="false" sId="1">
    <nc r="B89" t="n">
      <v>331</v>
    </nc>
  </rcc>
  <rcc rId="1249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50" ua="false" sId="1">
    <nc r="B89" t="n">
      <v>45014.1666666667</v>
    </nc>
  </rcc>
  <rcc rId="1251" ua="false" sId="1">
    <nc r="A89" t="n">
      <v>45014.1666666667</v>
    </nc>
  </rcc>
  <rcc rId="1252" ua="false" sId="1">
    <nc r="F89" t="n">
      <f>D98-A98</f>
    </nc>
  </rcc>
  <rcc rId="125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0123032848376432 CASH NOTPROVIDED MAND. N. 89- 1 CIG Z5A39AAA83SALDO FATTURA 155/FT DEL 03.03.2023 VISITA ISTRUZIONE PLANETARIO Bonifico a Vostro favore disposto da: MITT.: ISTITUTO COMPRENSIVO IC DELLE QUATTRO VA BENEF.: ASSOCIAZIONE APRITICIELO BIC. ORD.: BCITITMMXXX</t>
        </r>
      </is>
    </nc>
  </rcc>
  <rcc rId="1254" ua="false" sId="1">
    <nc r="B89" t="n">
      <v>295</v>
    </nc>
  </rcc>
  <rcc rId="125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56" ua="false" sId="1">
    <nc r="B89" t="n">
      <v>45013.1666666667</v>
    </nc>
  </rcc>
  <rcc rId="1257" ua="false" sId="1">
    <nc r="A89" t="n">
      <v>45014.1666666667</v>
    </nc>
  </rcc>
  <rcc rId="1258" ua="false" sId="1">
    <nc r="A89" t="n">
      <v>45014.1666666667</v>
    </nc>
  </rcc>
  <rcc rId="1259" ua="false" sId="1">
    <nc r="F90" t="n">
      <f>D90-A90</f>
    </nc>
  </rcc>
  <rcc rId="1260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0123033052383291 CASH CIG Z6D39915CC PAGAMENTO IMPONIBILE FATTURA N.133FT DEL 03 BATCH T2PBFD2 20230329151320 Bonifico a Vostro favore disposto da: MITT.: ISTITUTO COMPRENSIVO STATALE N BENEF.: ASSOCIAZIONE APRITICIELO BIC. ORD.: ICRAITRREQ0</t>
        </r>
      </is>
    </nc>
  </rcc>
  <rcc rId="1261" ua="false" sId="1">
    <nc r="B90" t="n">
      <v>340</v>
    </nc>
  </rcc>
  <rcc rId="1262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63" ua="false" sId="1">
    <nc r="B90" t="n">
      <v>45015.1666666667</v>
    </nc>
  </rcc>
  <rcc rId="1264" ua="false" sId="1">
    <nc r="A90" t="n">
      <v>45015.1666666667</v>
    </nc>
  </rcc>
  <rcc rId="1265" ua="false" sId="1">
    <nc r="H90" t="n">
      <f>F90*B90</f>
    </nc>
  </rcc>
  <rcc rId="1266" ua="false" sId="1">
    <nc r="F90" t="n">
      <f>D90-A90</f>
    </nc>
  </rcc>
  <rcc rId="1267" ua="false" sId="1">
    <nc r="D90" t="n">
      <v>45015</v>
    </nc>
  </rcc>
  <rcc rId="1268" ua="false" sId="1">
    <nc r="C90" t="inlineStr">
      <is>
        <r>
          <rPr>
            <sz val="11"/>
            <rFont val="Calibri"/>
            <family val="0"/>
            <charset val="1"/>
          </rPr>
          <t xml:space="preserve"> Bonifico da Voi disposto a favore di: API FORMAZIONE SCRL Lorenzo Scordo formazione sicurezza base dlgs 81 2008 CIG: Z5C3A972AE</t>
        </r>
      </is>
    </nc>
  </rcc>
  <rcc rId="1269" ua="false" sId="1">
    <nc r="B90" t="n">
      <v>48.8</v>
    </nc>
  </rcc>
  <rcc rId="1270" ua="false" sId="1">
    <nc r="B90" t="inlineStr">
      <is>
        <r>
          <rPr>
            <sz val="11"/>
            <rFont val="Calibri"/>
            <family val="0"/>
            <charset val="1"/>
          </rPr>
          <t xml:space="preserve">BONIFICO IN EURO VERSO UE/SEPA CANALE TELEM.</t>
        </r>
      </is>
    </nc>
  </rcc>
  <rcc rId="1271" ua="false" sId="1">
    <nc r="B90" t="n">
      <v>45015.1666666667</v>
    </nc>
  </rcc>
  <rcc rId="1272" ua="false" sId="1">
    <nc r="A90" t="n">
      <v>45015.1666666667</v>
    </nc>
  </rcc>
  <rcc rId="1273" ua="false" sId="1">
    <nc r="A90" t="n">
      <v>45015.1666666667</v>
    </nc>
  </rcc>
  <rcc rId="1274" ua="false" sId="1">
    <nc r="F90" t="n">
      <f>D91-A91</f>
    </nc>
  </rcc>
  <rcc rId="1275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0123032952189699 CASH NOTPROVIDED MAND. N. 75- 1 CIG ZB03993F63FATTURA N. 190/FT DEL 28 MARZO 2023, ASSOCIAZIONE APRITI CIELO, GITA PLANETARIO Bonifico a Vostro favore disposto da: MITT.: IST.COMP.TORINO - GAETANO SALVEMINI BENEF.: ASSOCIAZIONE APRITICIELO BIC. ORD.: BCITITMMXXX</t>
        </r>
      </is>
    </nc>
  </rcc>
  <rcc rId="1276" ua="false" sId="1">
    <nc r="B90" t="n">
      <v>504.75</v>
    </nc>
  </rcc>
  <rcc rId="1277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78" ua="false" sId="1">
    <nc r="B90" t="n">
      <v>45014.1666666667</v>
    </nc>
  </rcc>
  <rcc rId="1279" ua="false" sId="1">
    <nc r="A90" t="n">
      <v>45015.1666666667</v>
    </nc>
  </rcc>
  <rcc rId="1280" ua="false" sId="1">
    <nc r="F90" t="n">
      <f>D91-A91</f>
    </nc>
  </rcc>
  <rcc rId="1281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0123033052383291 CASH CIG Z6D39915CC PAGAMENTO IMPONIBILE FATTURA N.133FT DEL 03 BATCH T2PBFD2 20230329151320 Bonifico a Vostro favore disposto da: MITT.: ISTITUTO COMPRENSIVO STATALE N BENEF.: ASSOCIAZIONE APRITICIELO BIC. ORD.: ICRAITRREQ0</t>
        </r>
      </is>
    </nc>
  </rcc>
  <rcc rId="1282" ua="false" sId="1">
    <nc r="B90" t="n">
      <v>340</v>
    </nc>
  </rcc>
  <rcc rId="1283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84" ua="false" sId="1">
    <nc r="B90" t="n">
      <v>45015.1666666667</v>
    </nc>
  </rcc>
  <rcc rId="1285" ua="false" sId="1">
    <nc r="A90" t="n">
      <v>45015.1666666667</v>
    </nc>
  </rcc>
  <rcc rId="1286" ua="false" sId="1">
    <nc r="A90" t="n">
      <v>45015.1666666667</v>
    </nc>
  </rcc>
  <rcc rId="1287" ua="false" sId="1">
    <nc r="F90" t="n">
      <f>D92-A92</f>
    </nc>
  </rcc>
  <rcc rId="1288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0123033158595836 CASH CIG Z9C39A 2454 PAGAMENTO FATTURA N. CIG Z9C39A2454 PAG AMENTO FATTURA N.149/FT DEL 03/03/2023 FORNI TURA DEL 03/03/2023 - JAQUERIO FERRIERA PLAN ETARIO Bonifico a Vostro favore disposto da: MITT.: ISTITUTO COMPRENSIVO BUTTIGLIERA ALTA BENEF.: ASSOCIAZIONE APRITICIELO BIC. ORD.: PASCITMM</t>
        </r>
      </is>
    </nc>
  </rcc>
  <rcc rId="1289" ua="false" sId="1">
    <nc r="B90" t="n">
      <v>259</v>
    </nc>
  </rcc>
  <rcc rId="1290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91" ua="false" sId="1">
    <nc r="B90" t="n">
      <v>45016.1666666667</v>
    </nc>
  </rcc>
  <rcc rId="1292" ua="false" sId="1">
    <nc r="A90" t="n">
      <v>45016.1666666667</v>
    </nc>
  </rcc>
  <rcc rId="1293" ua="false" sId="1">
    <nc r="F90" t="n">
      <f>D92-A92</f>
    </nc>
  </rcc>
  <rcc rId="1294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0123032952189699 CASH NOTPROVIDED MAND. N. 75- 1 CIG ZB03993F63FATTURA N. 190/FT DEL 28 MARZO 2023, ASSOCIAZIONE APRITI CIELO, GITA PLANETARIO Bonifico a Vostro favore disposto da: MITT.: IST.COMP.TORINO - GAETANO SALVEMINI BENEF.: ASSOCIAZIONE APRITICIELO BIC. ORD.: BCITITMMXXX</t>
        </r>
      </is>
    </nc>
  </rcc>
  <rcc rId="1295" ua="false" sId="1">
    <nc r="B90" t="n">
      <v>504.75</v>
    </nc>
  </rcc>
  <rcc rId="1296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297" ua="false" sId="1">
    <nc r="B90" t="n">
      <v>45014.1666666667</v>
    </nc>
  </rcc>
  <rcc rId="1298" ua="false" sId="1">
    <nc r="A90" t="n">
      <v>45015.1666666667</v>
    </nc>
  </rcc>
  <rcc rId="1299" ua="false" sId="1">
    <nc r="A90" t="n">
      <v>45015.1666666667</v>
    </nc>
  </rcc>
  <rcc rId="1300" ua="false" sId="1">
    <nc r="F90" t="n">
      <f>D93-A93</f>
    </nc>
  </rcc>
  <rcc rId="1301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0123033159711160 CASH NOT PROVIDED Prenotazione P844 Scuola D'infanzia Silvana Allasia Bonifico a Vostro favore disposto da: MITT.: ATORINO MONICA E MOLINO VALERIO BENEF.: ASSOCIAZIONE APRITICIELO BIC. ORD.: FEBIITM1XXX</t>
        </r>
      </is>
    </nc>
  </rcc>
  <rcc rId="1302" ua="false" sId="1">
    <nc r="B90" t="n">
      <v>315</v>
    </nc>
  </rcc>
  <rcc rId="1303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04" ua="false" sId="1">
    <nc r="B90" t="n">
      <v>45016.1666666667</v>
    </nc>
  </rcc>
  <rcc rId="1305" ua="false" sId="1">
    <nc r="A90" t="n">
      <v>45016.1666666667</v>
    </nc>
  </rcc>
  <rcc rId="1306" ua="false" sId="1">
    <nc r="F90" t="n">
      <f>D93-A93</f>
    </nc>
  </rcc>
  <rcc rId="1307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0123033158595836 CASH CIG Z9C39A 2454 PAGAMENTO FATTURA N. CIG Z9C39A2454 PAG AMENTO FATTURA N.149/FT DEL 03/03/2023 FORNI TURA DEL 03/03/2023 - JAQUERIO FERRIERA PLAN ETARIO Bonifico a Vostro favore disposto da: MITT.: ISTITUTO COMPRENSIVO BUTTIGLIERA ALTA BENEF.: ASSOCIAZIONE APRITICIELO BIC. ORD.: PASCITMM</t>
        </r>
      </is>
    </nc>
  </rcc>
  <rcc rId="1308" ua="false" sId="1">
    <nc r="B90" t="n">
      <v>259</v>
    </nc>
  </rcc>
  <rcc rId="1309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10" ua="false" sId="1">
    <nc r="B90" t="n">
      <v>45016.1666666667</v>
    </nc>
  </rcc>
  <rcc rId="1311" ua="false" sId="1">
    <nc r="A90" t="n">
      <v>45016.1666666667</v>
    </nc>
  </rcc>
  <rcc rId="1312" ua="false" sId="1">
    <nc r="A90" t="n">
      <v>45016.1666666667</v>
    </nc>
  </rcc>
  <rcc rId="1313" ua="false" sId="1">
    <nc r="F90" t="n">
      <f>D94-A94</f>
    </nc>
  </rcc>
  <rcc rId="1314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0123033157684722 CASH CIG Z803A1EAFA SALDO FATTURA N.169 FT DEL 15 03 2023 INGRESSBATCH T2PBFD2 20230329181311 Bonifico a Vostro favore disposto da: MITT.: ISTITUTO COMPRENSIVO STATALE G BENEF.: ASSOCIAZIONE APRITI CIELO BIC. ORD.: ICRAITRREQ0</t>
        </r>
      </is>
    </nc>
  </rcc>
  <rcc rId="1315" ua="false" sId="1">
    <nc r="B90" t="n">
      <v>436.75</v>
    </nc>
  </rcc>
  <rcc rId="1316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17" ua="false" sId="1">
    <nc r="B90" t="n">
      <v>45016.1666666667</v>
    </nc>
  </rcc>
  <rcc rId="1318" ua="false" sId="1">
    <nc r="A90" t="n">
      <v>45016.1666666667</v>
    </nc>
  </rcc>
  <rcc rId="1319" ua="false" sId="1">
    <nc r="F90" t="n">
      <f>D94-A94</f>
    </nc>
  </rcc>
  <rcc rId="1320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0123033159711160 CASH NOT PROVIDED Prenotazione P844 Scuola D'infanzia Silvana Allasia Bonifico a Vostro favore disposto da: MITT.: ATORINO MONICA E MOLINO VALERIO BENEF.: ASSOCIAZIONE APRITICIELO BIC. ORD.: FEBIITM1XXX</t>
        </r>
      </is>
    </nc>
  </rcc>
  <rcc rId="1321" ua="false" sId="1">
    <nc r="B90" t="n">
      <v>315</v>
    </nc>
  </rcc>
  <rcc rId="1322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23" ua="false" sId="1">
    <nc r="B90" t="n">
      <v>45016.1666666667</v>
    </nc>
  </rcc>
  <rcc rId="1324" ua="false" sId="1">
    <nc r="A90" t="n">
      <v>45016.1666666667</v>
    </nc>
  </rcc>
  <rcc rId="1325" ua="false" sId="1">
    <nc r="A90" t="n">
      <v>45016.1666666667</v>
    </nc>
  </rcc>
  <rcc rId="1326" ua="false" sId="1">
    <nc r="F90" t="n">
      <f>D95-A95</f>
    </nc>
  </rcc>
  <rcc rId="1327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0123033157611109 CASH Visita 30 Marzo 2023 Planetario Pino T.se MANDATO 34- 1-2023 Bonifico a Vostro favore disposto da: MITT.: I.C. CERRINA BENEF.: INFINI.TO PLANETARIO PINO T.SE BIC. ORD.: BAPPIT22</t>
        </r>
      </is>
    </nc>
  </rcc>
  <rcc rId="1328" ua="false" sId="1">
    <nc r="B90" t="n">
      <v>784</v>
    </nc>
  </rcc>
  <rcc rId="1329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30" ua="false" sId="1">
    <nc r="B90" t="n">
      <v>45016.1666666667</v>
    </nc>
  </rcc>
  <rcc rId="1331" ua="false" sId="1">
    <nc r="A90" t="n">
      <v>45016.1666666667</v>
    </nc>
  </rcc>
  <rcc rId="1332" ua="false" sId="1">
    <nc r="F90" t="n">
      <f>D95-A95</f>
    </nc>
  </rcc>
  <rcc rId="1333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0123033157684722 CASH CIG Z803A1EAFA SALDO FATTURA N.169 FT DEL 15 03 2023 INGRESSBATCH T2PBFD2 20230329181311 Bonifico a Vostro favore disposto da: MITT.: ISTITUTO COMPRENSIVO STATALE G BENEF.: ASSOCIAZIONE APRITI CIELO BIC. ORD.: ICRAITRREQ0</t>
        </r>
      </is>
    </nc>
  </rcc>
  <rcc rId="1334" ua="false" sId="1">
    <nc r="B90" t="n">
      <v>436.75</v>
    </nc>
  </rcc>
  <rcc rId="1335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36" ua="false" sId="1">
    <nc r="B90" t="n">
      <v>45016.1666666667</v>
    </nc>
  </rcc>
  <rcc rId="1337" ua="false" sId="1">
    <nc r="A90" t="n">
      <v>45016.1666666667</v>
    </nc>
  </rcc>
  <rcc rId="1338" ua="false" sId="1">
    <nc r="A90" t="n">
      <v>45016.1666666667</v>
    </nc>
  </rcc>
  <rcc rId="1339" ua="false" sId="1">
    <nc r="F90" t="n">
      <f>D96-A96</f>
    </nc>
  </rcc>
  <rcc rId="1340" ua="false" sId="1">
    <nc r="C90" t="inlineStr">
      <is>
        <r>
          <rPr>
            <sz val="11"/>
            <rFont val="Calibri"/>
            <family val="0"/>
            <charset val="1"/>
          </rPr>
          <t xml:space="preserve">BONIFICO URGENTE Bonifico n. 977448003427934 Disposto da: SACE FCT S.P.A. DATA ORDINE: 20230331 BENEF:    APRITICIELO NTRF                977448003427934 BONIFICO RICEVUTO</t>
        </r>
      </is>
    </nc>
  </rcc>
  <rcc rId="1341" ua="false" sId="1">
    <nc r="B90" t="n">
      <v>1052.66</v>
    </nc>
  </rcc>
  <rcc rId="1342" ua="false" sId="1">
    <nc r="B90" t="inlineStr">
      <is>
        <r>
          <rPr>
            <sz val="11"/>
            <rFont val="Calibri"/>
            <family val="0"/>
            <charset val="1"/>
          </rPr>
          <t xml:space="preserve">BONIFICO VS FAVORE CON CONTABILE</t>
        </r>
      </is>
    </nc>
  </rcc>
  <rcc rId="1343" ua="false" sId="1">
    <nc r="B90" t="n">
      <v>45016.1666666667</v>
    </nc>
  </rcc>
  <rcc rId="1344" ua="false" sId="1">
    <nc r="A90" t="n">
      <v>45016.1666666667</v>
    </nc>
  </rcc>
  <rcc rId="1345" ua="false" sId="1">
    <nc r="F90" t="n">
      <f>D96-A96</f>
    </nc>
  </rcc>
  <rcc rId="1346" ua="false" sId="1">
    <nc r="C90" t="inlineStr">
      <is>
        <r>
          <rPr>
            <sz val="11"/>
            <rFont val="Calibri"/>
            <family val="0"/>
            <charset val="1"/>
          </rPr>
          <t xml:space="preserve">COD. DISP.: 0123033157611109 CASH Visita 30 Marzo 2023 Planetario Pino T.se MANDATO 34- 1-2023 Bonifico a Vostro favore disposto da: MITT.: I.C. CERRINA BENEF.: INFINI.TO PLANETARIO PINO T.SE BIC. ORD.: BAPPIT22</t>
        </r>
      </is>
    </nc>
  </rcc>
  <rcc rId="1347" ua="false" sId="1">
    <nc r="B90" t="n">
      <v>784</v>
    </nc>
  </rcc>
  <rcc rId="1348" ua="false" sId="1">
    <nc r="B90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49" ua="false" sId="1">
    <nc r="B90" t="n">
      <v>45016.1666666667</v>
    </nc>
  </rcc>
  <rcc rId="1350" ua="false" sId="1">
    <nc r="A90" t="n">
      <v>45016.1666666667</v>
    </nc>
  </rcc>
  <rcc rId="1351" ua="false" sId="1">
    <nc r="A90" t="n">
      <v>45016.1666666667</v>
    </nc>
  </rcc>
  <rcc rId="1352" ua="false" sId="1">
    <nc r="F89" t="n">
      <f>D89-A89</f>
    </nc>
  </rcc>
  <rcc rId="1353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0123032950781954 CASH 03599000000011878461 CIG ZA639DBEB4Fatt.n. 178/FT del 23.03.2023 Visita guidata del 04.04 .2023 Planetario Torino Bonifico a Vostro favore disposto da: MITT.: ISTITUTO COMPRENSIVO SANTORRE DI SANT AROSA -SM- BENEF.: ASSOCIAZIONE APRITICIELO BIC. ORD.: CCRTIT2TXXX</t>
        </r>
      </is>
    </nc>
  </rcc>
  <rcc rId="1354" ua="false" sId="1">
    <nc r="B89" t="n">
      <v>424.75</v>
    </nc>
  </rcc>
  <rcc rId="1355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56" ua="false" sId="1">
    <nc r="B89" t="n">
      <v>45014.1666666667</v>
    </nc>
  </rcc>
  <rcc rId="1357" ua="false" sId="1">
    <nc r="A89" t="n">
      <v>45014.1666666667</v>
    </nc>
  </rcc>
  <rcc rId="1358" ua="false" sId="1">
    <nc r="F89" t="n">
      <f>D89-A89</f>
    </nc>
  </rcc>
  <rcc rId="1359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0123032950132692 CASH P1195 Bonifico a Vostro favore disposto da: MITT.: SABINO FEDERICA BENEF.: ASSOCIAZIONE APRITICIELO BIC. ORD.: BAPPIT22</t>
        </r>
      </is>
    </nc>
  </rcc>
  <rcc rId="1360" ua="false" sId="1">
    <nc r="B89" t="n">
      <v>331</v>
    </nc>
  </rcc>
  <rcc rId="1361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62" ua="false" sId="1">
    <nc r="B89" t="n">
      <v>45014.1666666667</v>
    </nc>
  </rcc>
  <rcc rId="1363" ua="false" sId="1">
    <nc r="A89" t="n">
      <v>45014.1666666667</v>
    </nc>
  </rcc>
  <rcc rId="1364" ua="false" sId="1">
    <nc r="A89" t="n">
      <v>45014.1666666667</v>
    </nc>
  </rcc>
  <rcc rId="1365" ua="false" sId="1">
    <nc r="F89" t="n">
      <f>D90-A90</f>
    </nc>
  </rcc>
  <rcc rId="1366" ua="false" sId="1">
    <nc r="C89" t="inlineStr">
      <is>
        <r>
          <rPr>
            <sz val="11"/>
            <rFont val="Calibri"/>
            <family val="0"/>
            <charset val="1"/>
          </rPr>
          <t xml:space="preserve">MUTUO 00/12124576 QUOTA CAPITALE             474,25 QUOTA INTERESSI             32,83 ARRETRATI/ALTRO              4,00</t>
        </r>
      </is>
    </nc>
  </rcc>
  <rcc rId="1367" ua="false" sId="1">
    <nc r="B89" t="n">
      <v>-511.08</v>
    </nc>
  </rcc>
  <rcc rId="1368" ua="false" sId="1">
    <nc r="B89" t="inlineStr">
      <is>
        <r>
          <rPr>
            <sz val="11"/>
            <rFont val="Calibri"/>
            <family val="0"/>
            <charset val="1"/>
          </rPr>
          <t xml:space="preserve">PAG.FINANZIAMENTO RATEALE</t>
        </r>
      </is>
    </nc>
  </rcc>
  <rcc rId="1369" ua="false" sId="1">
    <nc r="B89" t="n">
      <v>45015.1666666667</v>
    </nc>
  </rcc>
  <rcc rId="1370" ua="false" sId="1">
    <nc r="A89" t="n">
      <v>45015.1666666667</v>
    </nc>
  </rcc>
  <rcc rId="1371" ua="false" sId="1">
    <nc r="F89" t="n">
      <f>D90-A90</f>
    </nc>
  </rcc>
  <rcc rId="1372" ua="false" sId="1">
    <nc r="C89" t="inlineStr">
      <is>
        <r>
          <rPr>
            <sz val="11"/>
            <rFont val="Calibri"/>
            <family val="0"/>
            <charset val="1"/>
          </rPr>
          <t xml:space="preserve">COD. DISP.: 0123032950781954 CASH 03599000000011878461 CIG ZA639DBEB4Fatt.n. 178/FT del 23.03.2023 Visita guidata del 04.04 .2023 Planetario Torino Bonifico a Vostro favore disposto da: MITT.: ISTITUTO COMPRENSIVO SANTORRE DI SANT AROSA -SM- BENEF.: ASSOCIAZIONE APRITICIELO BIC. ORD.: CCRTIT2TXXX</t>
        </r>
      </is>
    </nc>
  </rcc>
  <rcc rId="1373" ua="false" sId="1">
    <nc r="B89" t="n">
      <v>424.75</v>
    </nc>
  </rcc>
  <rcc rId="1374" ua="false" sId="1">
    <nc r="B89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375" ua="false" sId="1">
    <nc r="B89" t="n">
      <v>45014.1666666667</v>
    </nc>
  </rcc>
  <rcc rId="1376" ua="false" sId="1">
    <nc r="A89" t="n">
      <v>45014.1666666667</v>
    </nc>
  </rcc>
  <rcc rId="1377" ua="false" sId="1">
    <nc r="A89" t="n">
      <v>45014.1666666667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1378" ua="false" sId="1">
    <nc r="F29" t="n">
      <f>D29-A29</f>
    </nc>
  </rcc>
  <rcc rId="1379" ua="false" sId="1">
    <nc r="D29" t="n">
      <v>44956</v>
    </nc>
  </rcc>
  <rcc rId="1380" ua="false" sId="1">
    <nc r="C29" t="inlineStr">
      <is>
        <r>
          <rPr>
            <sz val="11"/>
            <rFont val="Calibri"/>
            <family val="0"/>
            <charset val="1"/>
          </rPr>
          <t xml:space="preserve">MUTUO 00/12124576 QUOTA CAPITALE             472,56 QUOTA INTERESSI             31,21 ARRETRATI/ALTRO              4,00</t>
        </r>
      </is>
    </nc>
  </rcc>
  <rcc rId="1381" ua="false" sId="1">
    <nc r="B29" t="n">
      <v>-507.77</v>
    </nc>
  </rcc>
  <rcc rId="1382" ua="false" sId="1">
    <nc r="B29" t="inlineStr">
      <is>
        <r>
          <rPr>
            <sz val="11"/>
            <rFont val="Calibri"/>
            <family val="0"/>
            <charset val="1"/>
          </rPr>
          <t xml:space="preserve">PAG.FINANZIAMENTO RATEALE</t>
        </r>
      </is>
    </nc>
  </rcc>
  <rcc rId="1383" ua="false" sId="1">
    <nc r="B29" t="n">
      <v>44956.1666666667</v>
    </nc>
  </rcc>
  <rcc rId="1384" ua="false" sId="1">
    <nc r="A29" t="n">
      <v>44956.1666666667</v>
    </nc>
  </rcc>
  <rcc rId="1385" ua="false" sId="1">
    <nc r="A29" t="n">
      <v>44956.1666666667</v>
    </nc>
  </rcc>
  <rcc rId="1386" ua="false" sId="1">
    <nc r="F29" t="n">
      <f>D30-A30</f>
    </nc>
  </rcc>
  <rcc rId="1387" ua="false" sId="1">
    <nc r="D29" t="n">
      <v>44957</v>
    </nc>
  </rcc>
  <rcc rId="1388" ua="false" sId="1">
    <nc r="C29" t="inlineStr">
      <is>
        <r>
          <rPr>
            <sz val="11"/>
            <rFont val="Calibri"/>
            <family val="0"/>
            <charset val="1"/>
          </rPr>
          <t xml:space="preserve">TOTALE NUMERO BONIFICI: 15 TOTALE IMPORTO BO NIFICI:   21587,00 0123013106699681 W0235422 514936222300000001 Bonifico da Voi disposto a favore di: BENEFICIARI DIVERSI -</t>
        </r>
      </is>
    </nc>
  </rcc>
  <rcc rId="1389" ua="false" sId="1">
    <nc r="B29" t="n">
      <v>-21587</v>
    </nc>
  </rcc>
  <rcc rId="1390" ua="false" sId="1">
    <nc r="B29" t="inlineStr">
      <is>
        <r>
          <rPr>
            <sz val="11"/>
            <rFont val="Calibri"/>
            <family val="0"/>
            <charset val="1"/>
          </rPr>
          <t xml:space="preserve">VS DISP. BON.EUR.UNICO STIPENDI</t>
        </r>
      </is>
    </nc>
  </rcc>
  <rcc rId="1391" ua="false" sId="1">
    <nc r="B29" t="n">
      <v>44957.1666666667</v>
    </nc>
  </rcc>
  <rcc rId="1392" ua="false" sId="1">
    <nc r="A29" t="n">
      <v>44957.1666666667</v>
    </nc>
  </rcc>
  <rcc rId="1393" ua="false" sId="1">
    <nc r="A29" t="n">
      <v>44957.1666666667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1394" ua="false" sId="1">
    <nc r="H49" t="n">
      <f>F49*B49</f>
    </nc>
  </rcc>
  <rcc rId="1395" ua="false" sId="1">
    <nc r="F49" t="n">
      <f>D49-A49</f>
    </nc>
  </rcc>
  <rcc rId="1396" ua="false" sId="1">
    <nc r="D49" t="n">
      <v>44967</v>
    </nc>
  </rcc>
  <rcc rId="1397" ua="false" sId="1">
    <nc r="C49" t="inlineStr">
      <is>
        <r>
          <rPr>
            <sz val="11"/>
            <rFont val="Calibri"/>
            <family val="0"/>
            <charset val="1"/>
          </rPr>
          <t xml:space="preserve"> Bonifico da Voi disposto a favore di: FUNZIONE PUBBLICA TORINO trattenute mese gennaio 2023</t>
        </r>
      </is>
    </nc>
  </rcc>
  <rcc rId="1398" ua="false" sId="1">
    <nc r="B49" t="n">
      <v>29.84</v>
    </nc>
  </rcc>
  <rcc rId="1399" ua="false" sId="1">
    <nc r="B49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00" ua="false" sId="1">
    <nc r="B49" t="n">
      <v>44965.1666666667</v>
    </nc>
  </rcc>
  <rcc rId="1401" ua="false" sId="1">
    <nc r="A49" t="n">
      <v>44965.1666666667</v>
    </nc>
  </rcc>
  <rcc rId="1402" ua="false" sId="1">
    <nc r="A49" t="n">
      <v>44965.1666666667</v>
    </nc>
  </rcc>
  <rcc rId="1403" ua="false" sId="1">
    <nc r="H49" t="n">
      <f>F49*B49</f>
    </nc>
  </rcc>
  <rcc rId="1404" ua="false" sId="1">
    <nc r="F49" t="n">
      <f>D49-A49</f>
    </nc>
  </rcc>
  <rcc rId="1405" ua="false" sId="1">
    <nc r="D49" t="n">
      <v>44967</v>
    </nc>
  </rcc>
  <rcc rId="1406" ua="false" sId="1">
    <nc r="C49" t="inlineStr">
      <is>
        <r>
          <rPr>
            <sz val="11"/>
            <rFont val="Calibri"/>
            <family val="0"/>
            <charset val="1"/>
          </rPr>
          <t xml:space="preserve"> Bonifico da Voi disposto a favore di: UIL FPL Settore Enti Locali - Sanita Provinc i trattenute mese gennaio 2023</t>
        </r>
      </is>
    </nc>
  </rcc>
  <rcc rId="1407" ua="false" sId="1">
    <nc r="B49" t="n">
      <v>47.02</v>
    </nc>
  </rcc>
  <rcc rId="1408" ua="false" sId="1">
    <nc r="B49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09" ua="false" sId="1">
    <nc r="B49" t="n">
      <v>44964.1666666667</v>
    </nc>
  </rcc>
  <rcc rId="1410" ua="false" sId="1">
    <nc r="A49" t="n">
      <v>44965.1666666667</v>
    </nc>
  </rcc>
  <rcc rId="1411" ua="false" sId="1">
    <nc r="A49" t="n">
      <v>44965.1666666667</v>
    </nc>
  </rcc>
  <rcc rId="1412" ua="false" sId="1">
    <nc r="H49" t="n">
      <f>F49*B49</f>
    </nc>
  </rcc>
  <rcc rId="1413" ua="false" sId="1">
    <nc r="F49" t="n">
      <f>D49-A49</f>
    </nc>
  </rcc>
  <rcc rId="1414" ua="false" sId="1">
    <nc r="D49" t="n">
      <v>44967</v>
    </nc>
  </rcc>
  <rcc rId="1415" ua="false" sId="1">
    <nc r="C49" t="inlineStr">
      <is>
        <r>
          <rPr>
            <sz val="11"/>
            <rFont val="Calibri"/>
            <family val="0"/>
            <charset val="1"/>
          </rPr>
          <t xml:space="preserve"> Bonifico da Voi disposto a favore di: Amundi SGR S.p.A Core Pension grillo Stefano mese gennaio</t>
        </r>
      </is>
    </nc>
  </rcc>
  <rcc rId="1416" ua="false" sId="1">
    <nc r="B49" t="n">
      <v>126.01</v>
    </nc>
  </rcc>
  <rcc rId="1417" ua="false" sId="1">
    <nc r="B49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18" ua="false" sId="1">
    <nc r="B49" t="n">
      <v>44964.1666666667</v>
    </nc>
  </rcc>
  <rcc rId="1419" ua="false" sId="1">
    <nc r="A49" t="n">
      <v>44965.1666666667</v>
    </nc>
  </rcc>
  <rcc rId="1420" ua="false" sId="1">
    <nc r="A49" t="n">
      <v>44965.1666666667</v>
    </nc>
  </rcc>
  <rcc rId="1421" ua="false" sId="1">
    <nc r="H49" t="n">
      <f>F49*B49</f>
    </nc>
  </rcc>
  <rcc rId="1422" ua="false" sId="1">
    <nc r="F49" t="n">
      <f>D49-A49</f>
    </nc>
  </rcc>
  <rcc rId="1423" ua="false" sId="1">
    <nc r="D49" t="n">
      <v>44967</v>
    </nc>
  </rcc>
  <rcc rId="1424" ua="false" sId="1">
    <nc r="C49" t="inlineStr">
      <is>
        <r>
          <rPr>
            <sz val="11"/>
            <rFont val="Calibri"/>
            <family val="0"/>
            <charset val="1"/>
          </rPr>
          <t xml:space="preserve"> Bonifico da Voi disposto a favore di: AXA MPS VITA S.p.A. Fergnachino Paola mese gennaio</t>
        </r>
      </is>
    </nc>
  </rcc>
  <rcc rId="1425" ua="false" sId="1">
    <nc r="B49" t="n">
      <v>147.76</v>
    </nc>
  </rcc>
  <rcc rId="1426" ua="false" sId="1">
    <nc r="B49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27" ua="false" sId="1">
    <nc r="B49" t="n">
      <v>44964.1666666667</v>
    </nc>
  </rcc>
  <rcc rId="1428" ua="false" sId="1">
    <nc r="A49" t="n">
      <v>44965.1666666667</v>
    </nc>
  </rcc>
  <rcc rId="1429" ua="false" sId="1">
    <nc r="A49" t="n">
      <v>44965.1666666667</v>
    </nc>
  </rcc>
  <rcc rId="1430" ua="false" sId="1">
    <nc r="H49" t="n">
      <f>F49*B49</f>
    </nc>
  </rcc>
  <rcc rId="1431" ua="false" sId="1">
    <nc r="F49" t="n">
      <f>D49-A49</f>
    </nc>
  </rcc>
  <rcc rId="1432" ua="false" sId="1">
    <nc r="D49" t="n">
      <v>44967</v>
    </nc>
  </rcc>
  <rcc rId="1433" ua="false" sId="1">
    <nc r="C49" t="inlineStr">
      <is>
        <r>
          <rPr>
            <sz val="11"/>
            <rFont val="Calibri"/>
            <family val="0"/>
            <charset val="1"/>
          </rPr>
          <t xml:space="preserve"> Bonifico da Voi disposto a favore di: POSTEVITA SPA 1854046</t>
        </r>
      </is>
    </nc>
  </rcc>
  <rcc rId="1434" ua="false" sId="1">
    <nc r="B49" t="n">
      <v>162.75</v>
    </nc>
  </rcc>
  <rcc rId="1435" ua="false" sId="1">
    <nc r="B49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36" ua="false" sId="1">
    <nc r="B49" t="n">
      <v>44964.1666666667</v>
    </nc>
  </rcc>
  <rcc rId="1437" ua="false" sId="1">
    <nc r="A49" t="n">
      <v>44965.1666666667</v>
    </nc>
  </rcc>
  <rcc rId="1438" ua="false" sId="1">
    <nc r="A49" t="n">
      <v>44965.1666666667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1439" ua="false" sId="1">
    <nc r="H8" t="n">
      <f>F8*B8</f>
    </nc>
  </rcc>
  <rcc rId="1440" ua="false" sId="1">
    <nc r="F8" t="n">
      <f>D8-A8</f>
    </nc>
  </rcc>
  <rcc rId="1441" ua="false" sId="1">
    <nc r="D8" t="n">
      <v>44936</v>
    </nc>
  </rcc>
  <rcc rId="1442" ua="false" sId="1">
    <nc r="C8" t="inlineStr">
      <is>
        <r>
          <rPr>
            <sz val="11"/>
            <rFont val="Calibri"/>
            <family val="0"/>
            <charset val="1"/>
          </rPr>
          <t xml:space="preserve"> Bonifico da Voi disposto a favore di: FUNZIONE PUBBLICA TORINO trattenute mese dicembre Apriticielo</t>
        </r>
      </is>
    </nc>
  </rcc>
  <rcc rId="1443" ua="false" sId="1">
    <nc r="B8" t="n">
      <v>-27.92</v>
    </nc>
  </rcc>
  <rcc rId="1444" ua="false" sId="1">
    <nc r="B8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45" ua="false" sId="1">
    <nc r="B8" t="n">
      <v>44937.1666666667</v>
    </nc>
  </rcc>
  <rcc rId="1446" ua="false" sId="1">
    <nc r="A8" t="n">
      <v>44937.1666666667</v>
    </nc>
  </rcc>
  <rcc rId="1447" ua="false" sId="1">
    <nc r="A8" t="n">
      <v>44937.1666666667</v>
    </nc>
  </rcc>
  <rcc rId="1448" ua="false" sId="1">
    <nc r="H8" t="n">
      <f>F8*B8</f>
    </nc>
  </rcc>
  <rcc rId="1449" ua="false" sId="1">
    <nc r="F8" t="n">
      <f>D8-A8</f>
    </nc>
  </rcc>
  <rcc rId="1450" ua="false" sId="1">
    <nc r="D8" t="n">
      <v>44936</v>
    </nc>
  </rcc>
  <rcc rId="1451" ua="false" sId="1">
    <nc r="C8" t="inlineStr">
      <is>
        <r>
          <rPr>
            <sz val="11"/>
            <rFont val="Calibri"/>
            <family val="0"/>
            <charset val="1"/>
          </rPr>
          <t xml:space="preserve"> Bonifico da Voi disposto a favore di: UIL FPL Settore Enti Locali - Sanita Provinc i Trattenute mese dicembre Apriticielo</t>
        </r>
      </is>
    </nc>
  </rcc>
  <rcc rId="1452" ua="false" sId="1">
    <nc r="B8" t="n">
      <v>-45.42</v>
    </nc>
  </rcc>
  <rcc rId="1453" ua="false" sId="1">
    <nc r="B8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54" ua="false" sId="1">
    <nc r="B8" t="n">
      <v>44936.1666666667</v>
    </nc>
  </rcc>
  <rcc rId="1455" ua="false" sId="1">
    <nc r="A8" t="n">
      <v>44937.1666666667</v>
    </nc>
  </rcc>
  <rcc rId="1456" ua="false" sId="1">
    <nc r="A8" t="n">
      <v>44937.1666666667</v>
    </nc>
  </rcc>
  <rcc rId="1457" ua="false" sId="1">
    <nc r="H7" t="n">
      <f>F7*B7</f>
    </nc>
  </rcc>
  <rcc rId="1458" ua="false" sId="1">
    <nc r="F7" t="n">
      <f>D7-A7</f>
    </nc>
  </rcc>
  <rcc rId="1459" ua="false" sId="1">
    <nc r="D7" t="n">
      <v>44936</v>
    </nc>
  </rcc>
  <rcc rId="1460" ua="false" sId="1">
    <nc r="C7" t="inlineStr">
      <is>
        <r>
          <rPr>
            <sz val="11"/>
            <rFont val="Calibri"/>
            <family val="0"/>
            <charset val="1"/>
          </rPr>
          <t xml:space="preserve"> Bonifico da Voi disposto a favore di: Amundi SGR S.p.A . Core Pension mese dicembre Grillo Stefano</t>
        </r>
      </is>
    </nc>
  </rcc>
  <rcc rId="1461" ua="false" sId="1">
    <nc r="B7" t="n">
      <v>-238.85</v>
    </nc>
  </rcc>
  <rcc rId="1462" ua="false" sId="1">
    <nc r="B7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63" ua="false" sId="1">
    <nc r="B7" t="n">
      <v>44936.1666666667</v>
    </nc>
  </rcc>
  <rcc rId="1464" ua="false" sId="1">
    <nc r="A7" t="n">
      <v>44937.1666666667</v>
    </nc>
  </rcc>
  <rcc rId="1465" ua="false" sId="1">
    <nc r="A7" t="n">
      <v>44937.1666666667</v>
    </nc>
  </rcc>
  <rcc rId="1466" ua="false" sId="1">
    <nc r="H7" t="n">
      <f>F7*B7</f>
    </nc>
  </rcc>
  <rcc rId="1467" ua="false" sId="1">
    <nc r="F7" t="n">
      <f>D7-A7</f>
    </nc>
  </rcc>
  <rcc rId="1468" ua="false" sId="1">
    <nc r="D7" t="n">
      <v>44936</v>
    </nc>
  </rcc>
  <rcc rId="1469" ua="false" sId="1">
    <nc r="C7" t="inlineStr">
      <is>
        <r>
          <rPr>
            <sz val="11"/>
            <rFont val="Calibri"/>
            <family val="0"/>
            <charset val="1"/>
          </rPr>
          <t xml:space="preserve"> Bonifico da Voi disposto a favore di: AXA MPS VITA S.p.A. mese dicembre Fergnachino Paola</t>
        </r>
      </is>
    </nc>
  </rcc>
  <rcc rId="1470" ua="false" sId="1">
    <nc r="B7" t="n">
      <v>-268.47</v>
    </nc>
  </rcc>
  <rcc rId="1471" ua="false" sId="1">
    <nc r="B7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72" ua="false" sId="1">
    <nc r="B7" t="n">
      <v>44936.1666666667</v>
    </nc>
  </rcc>
  <rcc rId="1473" ua="false" sId="1">
    <nc r="A7" t="n">
      <v>44937.1666666667</v>
    </nc>
  </rcc>
  <rcc rId="1474" ua="false" sId="1">
    <nc r="A7" t="n">
      <v>44937.1666666667</v>
    </nc>
  </rcc>
  <rcc rId="1475" ua="false" sId="1">
    <nc r="H7" t="n">
      <f>F7*B7</f>
    </nc>
  </rcc>
  <rcc rId="1476" ua="false" sId="1">
    <nc r="F7" t="n">
      <f>D7-A7</f>
    </nc>
  </rcc>
  <rcc rId="1477" ua="false" sId="1">
    <nc r="D7" t="n">
      <v>44936</v>
    </nc>
  </rcc>
  <rcc rId="1478" ua="false" sId="1">
    <nc r="C7" t="inlineStr">
      <is>
        <r>
          <rPr>
            <sz val="11"/>
            <rFont val="Calibri"/>
            <family val="0"/>
            <charset val="1"/>
          </rPr>
          <t xml:space="preserve"> Bonifico da Voi disposto a favore di: POSTEVITA SPA 1834848</t>
        </r>
      </is>
    </nc>
  </rcc>
  <rcc rId="1479" ua="false" sId="1">
    <nc r="B7" t="n">
      <v>-308.84</v>
    </nc>
  </rcc>
  <rcc rId="1480" ua="false" sId="1">
    <nc r="B7" t="inlineStr">
      <is>
        <r>
          <rPr>
            <sz val="11"/>
            <rFont val="Calibri"/>
            <family val="0"/>
            <charset val="1"/>
          </rPr>
          <t xml:space="preserve">DISPOSIZIONE DI BONIFICO</t>
        </r>
      </is>
    </nc>
  </rcc>
  <rcc rId="1481" ua="false" sId="1">
    <nc r="B7" t="n">
      <v>44936.1666666667</v>
    </nc>
  </rcc>
  <rcc rId="1482" ua="false" sId="1">
    <nc r="A7" t="n">
      <v>44937.1666666667</v>
    </nc>
  </rcc>
  <rcc rId="1483" ua="false" sId="1">
    <nc r="A7" t="n">
      <v>44937.1666666667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cc rId="1484" ua="false" sId="1">
    <nc r="F73" t="n">
      <f>D73-A73</f>
    </nc>
  </rcc>
  <rcc rId="1485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0123030642318040 CASH NOT PROVIDED Susanna Perfumo - astrofotografia 2023 Bonifico a Vostro favore disposto da: MITT.: PERFUMO SUSANNA BENEF.: Associazione Apriticielo BIC. ORD.: FEBIITM1XXX</t>
        </r>
      </is>
    </nc>
  </rcc>
  <rcc rId="1486" ua="false" sId="1">
    <nc r="B73" t="n">
      <v>100</v>
    </nc>
  </rcc>
  <rcc rId="1487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488" ua="false" sId="1">
    <nc r="B73" t="n">
      <v>44991.1666666667</v>
    </nc>
  </rcc>
  <rcc rId="1489" ua="false" sId="1">
    <nc r="A73" t="n">
      <v>44991.1666666667</v>
    </nc>
  </rcc>
  <rcc rId="1490" ua="false" sId="1">
    <nc r="A73" t="n">
      <v>44991.1666666667</v>
    </nc>
  </rcc>
  <rcc rId="1491" ua="false" sId="1">
    <nc r="F73" t="e">
      <f>#REF!-#REF!</f>
    </nc>
  </rcc>
  <rcc rId="1492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0123030340374968 CASH NOTPROVIDED PETRI DARIO, astrofotografia 2023 Bonifico a Vostro favore disposto da: MITT.: Petri Dario BENEF.: Associazione Apriticielo BIC. ORD.: BCITITMM</t>
        </r>
      </is>
    </nc>
  </rcc>
  <rcc rId="1493" ua="false" sId="1">
    <nc r="B73" t="n">
      <v>120</v>
    </nc>
  </rcc>
  <rcc rId="1494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495" ua="false" sId="1">
    <nc r="B73" t="n">
      <v>44988.1666666667</v>
    </nc>
  </rcc>
  <rcc rId="1496" ua="false" sId="1">
    <nc r="A73" t="n">
      <v>44991.1666666667</v>
    </nc>
  </rcc>
  <rcc rId="1497" ua="false" sId="1">
    <nc r="A73" t="n">
      <v>44991.1666666667</v>
    </nc>
  </rcc>
  <rcc rId="1498" ua="false" sId="1">
    <nc r="F73" t="e">
      <f>#REF!-#REF!</f>
    </nc>
  </rcc>
  <rcc rId="1499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0123030340312962 CASH NOTPROVIDED MAND. N. 43- 1 (CIG): ZB4388D532.FATTURA ACQUISTO N. 16/FT DEL 09/01/2023 - MITT. ASSOCIAZIONE APRITI CIELO Bonifico a Vostro favore disposto da: MITT.: ISTITUTO COMPRENSIVO SAN MAURO I BENEF.: ASSOCIAZIONE APRITICIELO BIC. ORD.: BCITITMMXXX</t>
        </r>
      </is>
    </nc>
  </rcc>
  <rcc rId="1500" ua="false" sId="1">
    <nc r="B73" t="n">
      <v>140</v>
    </nc>
  </rcc>
  <rcc rId="1501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02" ua="false" sId="1">
    <nc r="B73" t="n">
      <v>44988.1666666667</v>
    </nc>
  </rcc>
  <rcc rId="1503" ua="false" sId="1">
    <nc r="A73" t="n">
      <v>44991.1666666667</v>
    </nc>
  </rcc>
  <rcc rId="1504" ua="false" sId="1">
    <nc r="A73" t="n">
      <v>44991.1666666667</v>
    </nc>
  </rcc>
  <rcc rId="1505" ua="false" sId="1">
    <nc r="F73" t="e">
      <f>#REF!-#REF!</f>
    </nc>
  </rcc>
  <rcc rId="1506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0123030641699155 CASH 0000501231302023M00000250000001 CIG Z9139878D2 PAGAMENTO FATTU RA N. 75/FT DEL 03/02/2023. VI SITA DIDATTICA AL PLANETARIO I Bonifico a Vostro favore disposto da: MITT.: I.C. STATALE DI LA LOGGIA BENEF.: ASSOCIAZIONE APRITICIELO BIC. ORD.: CRPPIT2PXXX</t>
        </r>
      </is>
    </nc>
  </rcc>
  <rcc rId="1507" ua="false" sId="1">
    <nc r="B73" t="n">
      <v>266</v>
    </nc>
  </rcc>
  <rcc rId="1508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09" ua="false" sId="1">
    <nc r="B73" t="n">
      <v>44991.1666666667</v>
    </nc>
  </rcc>
  <rcc rId="1510" ua="false" sId="1">
    <nc r="A73" t="n">
      <v>44991.1666666667</v>
    </nc>
  </rcc>
  <rcc rId="1511" ua="false" sId="1">
    <nc r="A73" t="n">
      <v>44991.1666666667</v>
    </nc>
  </rcc>
  <rcc rId="1512" ua="false" sId="1">
    <nc r="F73" t="e">
      <f>#REF!-#REF!</f>
    </nc>
  </rcc>
  <rcc rId="1513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0123030340309615 CASH NOTPROVIDED MAND. N. 41- 1 CIG ZCE39772CF PAGAMENTO FATTURA N.86/FT DEL 07/02/2023 FORNITURA DEL 07/02/2023 OSSERVATORIO DEL 23/02 CLASSI 3A 3B Bonifico a Vostro favore disposto da: MITT.: ISTITUTO COMPRENSIVO DI AIRASCA BENEF.: ASSOCIAZIONE APRITICIELO BIC. ORD.: BCITITMMXXX</t>
        </r>
      </is>
    </nc>
  </rcc>
  <rcc rId="1514" ua="false" sId="1">
    <nc r="B73" t="n">
      <v>301</v>
    </nc>
  </rcc>
  <rcc rId="1515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16" ua="false" sId="1">
    <nc r="B73" t="n">
      <v>44988.1666666667</v>
    </nc>
  </rcc>
  <rcc rId="1517" ua="false" sId="1">
    <nc r="A73" t="n">
      <v>44991.1666666667</v>
    </nc>
  </rcc>
  <rcc rId="1518" ua="false" sId="1">
    <nc r="A73" t="n">
      <v>44991.1666666667</v>
    </nc>
  </rcc>
  <rcc rId="1519" ua="false" sId="1">
    <nc r="F73" t="e">
      <f>#REF!-#REF!</f>
    </nc>
  </rcc>
  <rcc rId="1520" ua="false" sId="1">
    <nc r="C73" t="inlineStr">
      <is>
        <r>
          <rPr>
            <sz val="11"/>
            <rFont val="Calibri"/>
            <family val="0"/>
            <charset val="1"/>
          </rPr>
          <t xml:space="preserve">EFFETTUATO PRESSO:00510-TORINO 10 CARTA N.6375530002769495 SP.2438 04/03-16:47</t>
        </r>
      </is>
    </nc>
  </rcc>
  <rcc rId="1521" ua="false" sId="1">
    <nc r="B73" t="n">
      <v>3310</v>
    </nc>
  </rcc>
  <rcc rId="1522" ua="false" sId="1">
    <nc r="B73" t="inlineStr">
      <is>
        <r>
          <rPr>
            <sz val="11"/>
            <rFont val="Calibri"/>
            <family val="0"/>
            <charset val="1"/>
          </rPr>
          <t xml:space="preserve">VERSAMENTO CONTANTI SU SPORTELLO AUTOMATICO</t>
        </r>
      </is>
    </nc>
  </rcc>
  <rcc rId="1523" ua="false" sId="1">
    <nc r="B73" t="n">
      <v>44989.1666666667</v>
    </nc>
  </rcc>
  <rcc rId="1524" ua="false" sId="1">
    <nc r="A73" t="n">
      <v>44991.1666666667</v>
    </nc>
  </rcc>
  <rcc rId="1525" ua="false" sId="1">
    <nc r="A73" t="n">
      <v>44991.1666666667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>
  <rcc rId="1526" ua="false" sId="1">
    <nc r="F73" t="n">
      <f>D73-A73</f>
    </nc>
  </rcc>
  <rcc rId="1527" ua="false" sId="1">
    <nc r="C73" t="inlineStr">
      <is>
        <r>
          <rPr>
            <sz val="11"/>
            <rFont val="Calibri"/>
            <family val="0"/>
            <charset val="1"/>
          </rPr>
          <t xml:space="preserve">CARTA N. 6375XXXXXXXXXX95-PERIODO 03/23</t>
        </r>
      </is>
    </nc>
  </rcc>
  <rcc rId="1528" ua="false" sId="1">
    <nc r="B73" t="n">
      <v>-0.5</v>
    </nc>
  </rcc>
  <rcc rId="1529" ua="false" sId="1">
    <nc r="B73" t="inlineStr">
      <is>
        <r>
          <rPr>
            <sz val="11"/>
            <rFont val="Calibri"/>
            <family val="0"/>
            <charset val="1"/>
          </rPr>
          <t xml:space="preserve">CANONE CARTA DI DEBITO</t>
        </r>
      </is>
    </nc>
  </rcc>
  <rcc rId="1530" ua="false" sId="1">
    <nc r="B73" t="n">
      <v>44985.1666666667</v>
    </nc>
  </rcc>
  <rcc rId="1531" ua="false" sId="1">
    <nc r="A73" t="n">
      <v>44992.1666666667</v>
    </nc>
  </rcc>
  <rcc rId="1532" ua="false" sId="1">
    <nc r="A73" t="n">
      <v>44992.1666666667</v>
    </nc>
  </rcc>
  <rcc rId="1533" ua="false" sId="1">
    <nc r="F73" t="n">
      <f>D73-A73</f>
    </nc>
  </rcc>
  <rcc rId="1534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0123030745353420 CASH Emanuele Gilli partecipante, astrofotografia 2023 Bonifico a Vostro favore disposto da: MITT.: GILLI EMANUELE BENEF.: Associazione Apriticielo BIC. ORD.: UNCRITMM</t>
        </r>
      </is>
    </nc>
  </rcc>
  <rcc rId="1535" ua="false" sId="1">
    <nc r="B73" t="n">
      <v>120</v>
    </nc>
  </rcc>
  <rcc rId="1536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37" ua="false" sId="1">
    <nc r="B73" t="n">
      <v>44992.1666666667</v>
    </nc>
  </rcc>
  <rcc rId="1538" ua="false" sId="1">
    <nc r="A73" t="n">
      <v>44992.1666666667</v>
    </nc>
  </rcc>
  <rcc rId="1539" ua="false" sId="1">
    <nc r="A73" t="n">
      <v>44992.1666666667</v>
    </nc>
  </rcc>
  <rcc rId="1540" ua="false" sId="1">
    <nc r="F73" t="e">
      <f>#REF!-#REF!</f>
    </nc>
  </rcc>
  <rcc rId="1541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0123030747051385 CASH CIG.Z8539B0C62 MAND.0000010 FATT. N. 69/FT DEL 30/01/2023 - LABORATORI GITA AL PLANETARIO DEL 10/02/20 23 - CLASSI V E.MOSCA Bonifico a Vostro favore disposto da: MITT.: ISTITUTO COMPRENSIVO BRA 1 BENEF.: ASSOCIAZIONE APRITI CIELO BIC. ORD.: BPMOIT22</t>
        </r>
      </is>
    </nc>
  </rcc>
  <rcc rId="1542" ua="false" sId="1">
    <nc r="B73" t="n">
      <v>415.75</v>
    </nc>
  </rcc>
  <rcc rId="1543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44" ua="false" sId="1">
    <nc r="B73" t="n">
      <v>44992.1666666667</v>
    </nc>
  </rcc>
  <rcc rId="1545" ua="false" sId="1">
    <nc r="A73" t="n">
      <v>44992.1666666667</v>
    </nc>
  </rcc>
  <rcc rId="1546" ua="false" sId="1">
    <nc r="A73" t="n">
      <v>44992.1666666667</v>
    </nc>
  </rcc>
  <rcc rId="1547" ua="false" sId="1">
    <nc r="F73" t="e">
      <f>#REF!-#REF!</f>
    </nc>
  </rcc>
  <rcc rId="1548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0123030746992170 CASH CIG.Z8539B0C62 MAND.0000011 FATT. N. 80/FT DEL 07/02/2023 - LABORATORI GITA AL PLANETARIO DEL 17/02/202 3 CLASSI V E.MOSCA Bonifico a Vostro favore disposto da: MITT.: ISTITUTO COMPRENSIVO BRA 1 BENEF.: ASSOCIAZIONE APRITI CIELO BIC. ORD.: BPMOIT22</t>
        </r>
      </is>
    </nc>
  </rcc>
  <rcc rId="1549" ua="false" sId="1">
    <nc r="B73" t="n">
      <v>429.75</v>
    </nc>
  </rcc>
  <rcc rId="1550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51" ua="false" sId="1">
    <nc r="B73" t="n">
      <v>44992.1666666667</v>
    </nc>
  </rcc>
  <rcc rId="1552" ua="false" sId="1">
    <nc r="A73" t="n">
      <v>44992.1666666667</v>
    </nc>
  </rcc>
  <rcc rId="1553" ua="false" sId="1">
    <nc r="A73" t="n">
      <v>44992.1666666667</v>
    </nc>
  </rcc>
  <rcc rId="1554" ua="false" sId="1">
    <nc r="F73" t="e">
      <f>#REF!-#REF!</f>
    </nc>
  </rcc>
  <rcc rId="1555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0123030744862051 CASH CIG Z033983522 PAGAMENTO FATTURA N.128 FT DEL 02 03 2023 FORBATCH T2PBFD2 20230306123810 Bonifico a Vostro favore disposto da: MITT.: ISTITUTO COMPRENSIVO STATALE D BENEF.: ASSOCIAZIONE APRITICIELO BIC. ORD.: ICRAITRREQ0</t>
        </r>
      </is>
    </nc>
  </rcc>
  <rcc rId="1556" ua="false" sId="1">
    <nc r="B73" t="n">
      <v>495.51</v>
    </nc>
  </rcc>
  <rcc rId="1557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58" ua="false" sId="1">
    <nc r="B73" t="n">
      <v>44992.1666666667</v>
    </nc>
  </rcc>
  <rcc rId="1559" ua="false" sId="1">
    <nc r="A73" t="n">
      <v>44992.1666666667</v>
    </nc>
  </rcc>
  <rcc rId="1560" ua="false" sId="1">
    <nc r="A73" t="n">
      <v>44992.1666666667</v>
    </nc>
  </rcc>
  <rcc rId="1561" ua="false" sId="1">
    <nc r="F73" t="e">
      <f>#REF!-#REF!</f>
    </nc>
  </rcc>
  <rcc rId="1562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0123030745313568 CASH CIG Z3F398 679F PAGAMENTO FATTURA N. CIG Z3F398679F PAG AMENTO FATTURA N.93/FT DEL 10/02/2023 USCITA AL PLANETARIO - APRITICIELO -DATA 28.02.202 3 PLESSO VIA FEA CLASSI 5A 5B 5C 5 Bonifico a Vostro favore disposto da: MITT.: ISTITUTO COMPRENSIVO CHIERI III BENEF.: ASSOCIAZIONE APRITICIELO BIC. ORD.: PASCITMM</t>
        </r>
      </is>
    </nc>
  </rcc>
  <rcc rId="1563" ua="false" sId="1">
    <nc r="B73" t="n">
      <v>602</v>
    </nc>
  </rcc>
  <rcc rId="1564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65" ua="false" sId="1">
    <nc r="B73" t="n">
      <v>44992.1666666667</v>
    </nc>
  </rcc>
  <rcc rId="1566" ua="false" sId="1">
    <nc r="A73" t="n">
      <v>44992.1666666667</v>
    </nc>
  </rcc>
  <rcc rId="1567" ua="false" sId="1">
    <nc r="A73" t="n">
      <v>44992.1666666667</v>
    </nc>
  </rcc>
  <rcc rId="1568" ua="false" sId="1">
    <nc r="F73" t="e">
      <f>#REF!-#REF!</f>
    </nc>
  </rcc>
  <rcc rId="1569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0123030851049193 CASH 15AMIRE36Y87916782621155830.2528317 PRENOTAZIONE N. P1122 - COLLEGIO SAN GIUSEPPE (TORINO) Bonifico a Vostro favore disposto da: MITT.: PROVINCIA DELLA CONGREGAZIONE DEI F BENEF.: ASSOCIAZIONE APRITICIELO BIC. ORD.: BCITITMM</t>
        </r>
      </is>
    </nc>
  </rcc>
  <rcc rId="1570" ua="false" sId="1">
    <nc r="B73" t="n">
      <v>105</v>
    </nc>
  </rcc>
  <rcc rId="1571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72" ua="false" sId="1">
    <nc r="B73" t="n">
      <v>44993.1666666667</v>
    </nc>
  </rcc>
  <rcc rId="1573" ua="false" sId="1">
    <nc r="A73" t="n">
      <v>44993.1666666667</v>
    </nc>
  </rcc>
  <rcc rId="1574" ua="false" sId="1">
    <nc r="A73" t="n">
      <v>44993.1666666667</v>
    </nc>
  </rcc>
  <rcc rId="1575" ua="false" sId="1">
    <nc r="F73" t="e">
      <f>#REF!-#REF!</f>
    </nc>
  </rcc>
  <rcc rId="1576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0123030748447338 CASH NOTPROVIDED MAND. N. 100- 1 CIG ZF73998A69 PAGAMENTO FATTURA N.103/FT DEL 13/02/2023 B.O. N.148- VISITA OSSERVATORIO IL 02.03.23 CL. 3D Bonifico a Vostro favore disposto da: MITT.: ISTITUTO COMPRENSIVO GOZZI - OLIVETTI BENEF.: ASSOCIAZIONE APRITICIELO BIC. ORD.: BCITITMMXXX</t>
        </r>
      </is>
    </nc>
  </rcc>
  <rcc rId="1577" ua="false" sId="1">
    <nc r="B73" t="n">
      <v>147</v>
    </nc>
  </rcc>
  <rcc rId="1578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79" ua="false" sId="1">
    <nc r="B73" t="n">
      <v>44992.1666666667</v>
    </nc>
  </rcc>
  <rcc rId="1580" ua="false" sId="1">
    <nc r="A73" t="n">
      <v>44993.1666666667</v>
    </nc>
  </rcc>
  <rcc rId="1581" ua="false" sId="1">
    <nc r="A73" t="n">
      <v>44993.1666666667</v>
    </nc>
  </rcc>
  <rcc rId="1582" ua="false" sId="1">
    <nc r="F73" t="e">
      <f>#REF!-#REF!</f>
    </nc>
  </rcc>
  <rcc rId="1583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0123030748447337 CASH NOTPROVIDED MAND. N. 99- 1 CIG ZA63909F9E PAGAMENTO FATTURA N.82/FT DEL 07/02/2023 B.O. N. 3.VISITA OSSERVATORIO IL 02.03.23 CL. 3D Bonifico a Vostro favore disposto da: MITT.: ISTITUTO COMPRENSIVO GOZZI - OLIVETTI BENEF.: ASSOCIAZIONE APRITICIELO BIC. ORD.: BCITITMMXXX</t>
        </r>
      </is>
    </nc>
  </rcc>
  <rcc rId="1584" ua="false" sId="1">
    <nc r="B73" t="n">
      <v>230</v>
    </nc>
  </rcc>
  <rcc rId="1585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86" ua="false" sId="1">
    <nc r="B73" t="n">
      <v>44992.1666666667</v>
    </nc>
  </rcc>
  <rcc rId="1587" ua="false" sId="1">
    <nc r="A73" t="n">
      <v>44993.1666666667</v>
    </nc>
  </rcc>
  <rcc rId="1588" ua="false" sId="1">
    <nc r="A73" t="n">
      <v>44993.1666666667</v>
    </nc>
  </rcc>
  <rcc rId="1589" ua="false" sId="1">
    <nc r="F73" t="n">
      <f>D73-A73</f>
    </nc>
  </rcc>
  <rcc rId="1590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0123030748432574 CASH NOTPROVIDED MAND. N. 38- 1 CIG Z2C38EBBB8USCITA DIDATTICA PLANETARIO PNO T.SE 3/3/2022 Bonifico a Vostro favore disposto da: MITT.: IST.COMPRENSIVO .GIANNI RODARI. BENEF.: ASSOCIAZIONE APRITICIELO BIC. ORD.: BCITITMMXXX</t>
        </r>
      </is>
    </nc>
  </rcc>
  <rcc rId="1591" ua="false" sId="1">
    <nc r="B73" t="n">
      <v>300</v>
    </nc>
  </rcc>
  <rcc rId="1592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593" ua="false" sId="1">
    <nc r="B73" t="n">
      <v>44992.1666666667</v>
    </nc>
  </rcc>
  <rcc rId="1594" ua="false" sId="1">
    <nc r="A73" t="n">
      <v>44993.1666666667</v>
    </nc>
  </rcc>
  <rcc rId="1595" ua="false" sId="1">
    <nc r="A73" t="n">
      <v>44993.1666666667</v>
    </nc>
  </rcc>
  <rcc rId="1596" ua="false" sId="1">
    <nc r="F73" t="n">
      <f>D73-A73</f>
    </nc>
  </rcc>
  <rcc rId="1597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0123030848996019 CASH CIG Z8B398D168 SALDO FATTURA N.118 FT DEL 02 03 2023 INGRESSBATCH T2PBFD2 20230307123842 Bonifico a Vostro favore disposto da: MITT.: ISTITUTO COMPRENSIVO STATALE G BENEF.: ASSOCIAZIONE APRITI CIELO BIC. ORD.: ICRAITRREQ0</t>
        </r>
      </is>
    </nc>
  </rcc>
  <rcc rId="1598" ua="false" sId="1">
    <nc r="B73" t="n">
      <v>410</v>
    </nc>
  </rcc>
  <rcc rId="1599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00" ua="false" sId="1">
    <nc r="B73" t="n">
      <v>44993.1666666667</v>
    </nc>
  </rcc>
  <rcc rId="1601" ua="false" sId="1">
    <nc r="A73" t="n">
      <v>44993.1666666667</v>
    </nc>
  </rcc>
  <rcc rId="1602" ua="false" sId="1">
    <nc r="A73" t="n">
      <v>44993.1666666667</v>
    </nc>
  </rcc>
  <rcc rId="1603" ua="false" sId="1">
    <nc r="F73" t="n">
      <f>D73-A73</f>
    </nc>
  </rcc>
  <rcc rId="1604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0123030849104929 CASH CIG Z37391 E59C PAGAMENTO FATTURA N. CIG Z37391E59C PAG AMENTO FATTURA N.44/FT DEL 17/01/2023 FORNIT URA DEL 17/01/2023. APRITICIELO GITA AL PLAN ETARIO DEL 01/02/23Z Bonifico a Vostro favore disposto da: MITT.: ISTITUTO COMPRENSIVO CASELETTE BENEF.: ASSOCIAZIONE APRITICIELO BIC. ORD.: PASCITMM</t>
        </r>
      </is>
    </nc>
  </rcc>
  <rcc rId="1605" ua="false" sId="1">
    <nc r="B73" t="n">
      <v>1044.26</v>
    </nc>
  </rcc>
  <rcc rId="1606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07" ua="false" sId="1">
    <nc r="B73" t="n">
      <v>44993.1666666667</v>
    </nc>
  </rcc>
  <rcc rId="1608" ua="false" sId="1">
    <nc r="A73" t="n">
      <v>44993.1666666667</v>
    </nc>
  </rcc>
  <rcc rId="1609" ua="false" sId="1">
    <nc r="A73" t="n">
      <v>44993.1666666667</v>
    </nc>
  </rcc>
  <rcc rId="1610" ua="false" sId="1">
    <nc r="F73" t="n">
      <f>D73-A73</f>
    </nc>
  </rcc>
  <rcc rId="1611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0123030852469338 CASH NOTPROVIDED MAND. N. 90- 1 CIG ZED39A19CE VISITA INFINI.TO PLANETARIO 3 L ASS. APRITICIELO Bonifico a Vostro favore disposto da: MITT.: ISTITUTO COMPRENSIVO .CORSO REGIO PAR CO. BENEF.: ASSOCIAZIONE APRITICIELO BIC. ORD.: BCITITMMXXX</t>
        </r>
      </is>
    </nc>
  </rcc>
  <rcc rId="1612" ua="false" sId="1">
    <nc r="B73" t="n">
      <v>133</v>
    </nc>
  </rcc>
  <rcc rId="1613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14" ua="false" sId="1">
    <nc r="B73" t="n">
      <v>44993.1666666667</v>
    </nc>
  </rcc>
  <rcc rId="1615" ua="false" sId="1">
    <nc r="A73" t="n">
      <v>44994.1666666667</v>
    </nc>
  </rcc>
  <rcc rId="1616" ua="false" sId="1">
    <nc r="A73" t="n">
      <v>44994.1666666667</v>
    </nc>
  </rcc>
  <rcc rId="1617" ua="false" sId="1">
    <nc r="F73" t="n">
      <f>D73-A73</f>
    </nc>
  </rcc>
  <rcc rId="1618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0123030852469339 CASH NOTPROVIDED MAND. N. 91- 1 CIG ZD5399D0AA VISITA INFINI.TO PLANETARIO 3 I ASS. APRITICIELO Bonifico a Vostro favore disposto da: MITT.: ISTITUTO COMPRENSIVO .CORSO REGIO PAR CO. BENEF.: ASSOCIAZIONE APRITICIELO BIC. ORD.: BCITITMMXXX</t>
        </r>
      </is>
    </nc>
  </rcc>
  <rcc rId="1619" ua="false" sId="1">
    <nc r="B73" t="n">
      <v>154</v>
    </nc>
  </rcc>
  <rcc rId="1620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21" ua="false" sId="1">
    <nc r="B73" t="n">
      <v>44993.1666666667</v>
    </nc>
  </rcc>
  <rcc rId="1622" ua="false" sId="1">
    <nc r="A73" t="n">
      <v>44994.1666666667</v>
    </nc>
  </rcc>
  <rcc rId="1623" ua="false" sId="1">
    <nc r="A73" t="n">
      <v>44994.1666666667</v>
    </nc>
  </rcc>
  <rcc rId="1624" ua="false" sId="1">
    <nc r="F73" t="n">
      <f>D73-A73</f>
    </nc>
  </rcc>
  <rcc rId="1625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0123030852470337 CASH NOTPROVIDED MAND. N. 19- 1 PRENOTAZIONE P673, DATA E VISITA 23/3/23 FATT.N. 1507FT DEL 3/3/23 CIG ZCB399B670 Bonifico a Vostro favore disposto da: MITT.: ISTITUTO COMPRENSIVO SANFRONT-PAESANA BENEF.: ASSOCIAZIONE APRITI CIELO BIC. ORD.: BCITITMMXXX</t>
        </r>
      </is>
    </nc>
  </rcc>
  <rcc rId="1626" ua="false" sId="1">
    <nc r="B73" t="n">
      <v>301</v>
    </nc>
  </rcc>
  <rcc rId="1627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28" ua="false" sId="1">
    <nc r="B73" t="n">
      <v>44993.1666666667</v>
    </nc>
  </rcc>
  <rcc rId="1629" ua="false" sId="1">
    <nc r="A73" t="n">
      <v>44994.1666666667</v>
    </nc>
  </rcc>
  <rcc rId="1630" ua="false" sId="1">
    <nc r="A73" t="n">
      <v>44994.1666666667</v>
    </nc>
  </rcc>
  <rcc rId="1631" ua="false" sId="1">
    <nc r="F73" t="n">
      <f>D73-A73</f>
    </nc>
  </rcc>
  <rcc rId="1632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0123030954576414 CASH NOT PROVID ED CIG Z1B39D9747 PAGAMENTO FATTURA N.122/FT DEL 02/0LIBERA NUMERO DOCUM. 0000036 000000 1 CIG Z1B39D9747 PAGAMENTO FATTURA N.122/FT DEL 02/03/2 Bonifico a Vostro favore disposto da: MITT.: I.C. CAMBIANO BENEF.: ASSOCIAZIONE APRITICIELO BIC. ORD.: CASRIT22</t>
        </r>
      </is>
    </nc>
  </rcc>
  <rcc rId="1633" ua="false" sId="1">
    <nc r="B73" t="n">
      <v>360</v>
    </nc>
  </rcc>
  <rcc rId="1634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35" ua="false" sId="1">
    <nc r="B73" t="n">
      <v>44994.1666666667</v>
    </nc>
  </rcc>
  <rcc rId="1636" ua="false" sId="1">
    <nc r="A73" t="n">
      <v>44994.1666666667</v>
    </nc>
  </rcc>
  <rcc rId="1637" ua="false" sId="1">
    <nc r="A73" t="n">
      <v>44994.1666666667</v>
    </nc>
  </rcc>
  <rcc rId="1638" ua="false" sId="1">
    <nc r="F73" t="n">
      <f>D73-A73</f>
    </nc>
  </rcc>
  <rcc rId="1639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0123030954758295 CASH 2Y5410HX3R28616783540160240.4656148 saldo fatt. 123/F del 02/03/2023 Bonifico a Vostro favore disposto da: MITT.: ISTITUTO SORELLE MINISTRE DELLA CAR BENEF.: Associazione APRITICIELO BIC. ORD.: BCITITMM</t>
        </r>
      </is>
    </nc>
  </rcc>
  <rcc rId="1640" ua="false" sId="1">
    <nc r="B73" t="n">
      <v>406</v>
    </nc>
  </rcc>
  <rcc rId="1641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42" ua="false" sId="1">
    <nc r="B73" t="n">
      <v>44994.1666666667</v>
    </nc>
  </rcc>
  <rcc rId="1643" ua="false" sId="1">
    <nc r="A73" t="n">
      <v>44994.1666666667</v>
    </nc>
  </rcc>
  <rcc rId="1644" ua="false" sId="1">
    <nc r="A73" t="n">
      <v>44994.1666666667</v>
    </nc>
  </rcc>
  <rcc rId="1645" ua="false" sId="1">
    <nc r="F73" t="n">
      <f>D73-A73</f>
    </nc>
  </rcc>
  <rcc rId="1646" ua="false" sId="1">
    <nc r="C73" t="inlineStr">
      <is>
        <r>
          <rPr>
            <sz val="11"/>
            <rFont val="Calibri"/>
            <family val="0"/>
            <charset val="1"/>
          </rPr>
          <t xml:space="preserve">COD. DISP.: 0123030953843769 CASH Visita Planetario Pino T.se 3 Marzo 2023 MANDATO 25- 1-2023 Bonifico a Vostro favore disposto da: MITT.: I.C. CERRINA BENEF.: INFINI.TO PLANETARIO PINO T.SE BIC. ORD.: BAPPIT22</t>
        </r>
      </is>
    </nc>
  </rcc>
  <rcc rId="1647" ua="false" sId="1">
    <nc r="B73" t="n">
      <v>641.13</v>
    </nc>
  </rcc>
  <rcc rId="1648" ua="false" sId="1">
    <nc r="B73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49" ua="false" sId="1">
    <nc r="B73" t="n">
      <v>44994.1666666667</v>
    </nc>
  </rcc>
  <rcc rId="1650" ua="false" sId="1">
    <nc r="A73" t="n">
      <v>44994.1666666667</v>
    </nc>
  </rcc>
  <rcc rId="1651" ua="false" sId="1">
    <nc r="A73" t="n">
      <v>44994.1666666667</v>
    </nc>
  </rcc>
  <rcc rId="1652" ua="false" sId="1">
    <nc r="F74" t="n">
      <f>D74-A74</f>
    </nc>
  </rcc>
  <rcc rId="1653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0123030956171337 CASH NOTPROVIDE D MAND. N. 98- 1 CIG Z473863D74 PAGAMENTO FA TTURA N.113/FT DEL 21/02/2023 FORNITURA DEL 21/02/2023.USCITA AL PLANETARIO DEL 20.01.20 23. USCITA Bonifico a Vostro favore disposto da: MITT.: IC ANTONELLI - CASALEGNO BENEF.: ASSOCIAZIONE APRITICIELO BIC. ORD.: BCITITMMXXX</t>
        </r>
      </is>
    </nc>
  </rcc>
  <rcc rId="1654" ua="false" sId="1">
    <nc r="B74" t="n">
      <v>105</v>
    </nc>
  </rcc>
  <rcc rId="1655" ua="false" sId="1">
    <nc r="B7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56" ua="false" sId="1">
    <nc r="B74" t="n">
      <v>44994.1666666667</v>
    </nc>
  </rcc>
  <rcc rId="1657" ua="false" sId="1">
    <nc r="A74" t="n">
      <v>44995.1666666667</v>
    </nc>
  </rcc>
  <rcc rId="1658" ua="false" sId="1">
    <nc r="A74" t="n">
      <v>44995.1666666667</v>
    </nc>
  </rcc>
  <rcc rId="1659" ua="false" sId="1">
    <nc r="F74" t="n">
      <f>D74-A74</f>
    </nc>
  </rcc>
  <rcc rId="1660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0123031062105403 CASH e4f9ad50-fdf4-41e8-931c-31c7e373d9c Astrofotografia Zocco Davide Bonifico a Vostro favore disposto da: MITT.: CAPONETTO AGATA BENEF.: Associazione Apriticielo BIC. ORD.: PPAYITR1XXX</t>
        </r>
      </is>
    </nc>
  </rcc>
  <rcc rId="1661" ua="false" sId="1">
    <nc r="B74" t="n">
      <v>180</v>
    </nc>
  </rcc>
  <rcc rId="1662" ua="false" sId="1">
    <nc r="B74" t="inlineStr">
      <is>
        <r>
          <rPr>
            <sz val="11"/>
            <rFont val="Calibri"/>
            <family val="0"/>
            <charset val="1"/>
          </rPr>
          <t xml:space="preserve">ACCREDITO BONIFICO ISTANTANEO</t>
        </r>
      </is>
    </nc>
  </rcc>
  <rcc rId="1663" ua="false" sId="1">
    <nc r="B74" t="n">
      <v>44994.1666666667</v>
    </nc>
  </rcc>
  <rcc rId="1664" ua="false" sId="1">
    <nc r="A74" t="n">
      <v>44995.1666666667</v>
    </nc>
  </rcc>
  <rcc rId="1665" ua="false" sId="1">
    <nc r="A74" t="n">
      <v>44995.1666666667</v>
    </nc>
  </rcc>
  <rcc rId="1666" ua="false" sId="1">
    <nc r="F74" t="n">
      <f>D74-A74</f>
    </nc>
  </rcc>
  <rcc rId="1667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0123030956171340 CASH NOTPROVIDE D MAND. N. 100- 1 CIG ZBF39223C2 PAGAMENTO F ATTURA N.37/FT DEL 09/01/2023 FORNITURA DEL 09/01/2023TUTTI COL NASO ALL'INSU' - INTERO SCUOLE USC Bonifico a Vostro favore disposto da: MITT.: IC ANTONELLI - CASALEGNO BENEF.: ASSOCIAZIONE APRITICIELO BIC. ORD.: BCITITMMXXX</t>
        </r>
      </is>
    </nc>
  </rcc>
  <rcc rId="1668" ua="false" sId="1">
    <nc r="B74" t="n">
      <v>294</v>
    </nc>
  </rcc>
  <rcc rId="1669" ua="false" sId="1">
    <nc r="B7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70" ua="false" sId="1">
    <nc r="B74" t="n">
      <v>44994.1666666667</v>
    </nc>
  </rcc>
  <rcc rId="1671" ua="false" sId="1">
    <nc r="A74" t="n">
      <v>44995.1666666667</v>
    </nc>
  </rcc>
  <rcc rId="1672" ua="false" sId="1">
    <nc r="A74" t="n">
      <v>44995.1666666667</v>
    </nc>
  </rcc>
  <rcc rId="1673" ua="false" sId="1">
    <nc r="F74" t="n">
      <f>D74-A74</f>
    </nc>
  </rcc>
  <rcc rId="1674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0123030956171339 CASH NOTPROVIDED MAND. N. 99- 1 CIG ZDC391E8E7 PAGAMENTO FATTURA N.34/FT DEL 09/01/2023 FORNITURA DEL 09/01/2023. USCITA PLANETARIO 16.02.2023 Bonifico a Vostro favore disposto da: MITT.: IC ANTONELLI - CASALEGNO BENEF.: ASSOCIAZIONE APRITICIELO BIC. ORD.: BCITITMMXXX</t>
        </r>
      </is>
    </nc>
  </rcc>
  <rcc rId="1675" ua="false" sId="1">
    <nc r="B74" t="n">
      <v>301</v>
    </nc>
  </rcc>
  <rcc rId="1676" ua="false" sId="1">
    <nc r="B7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77" ua="false" sId="1">
    <nc r="B74" t="n">
      <v>44994.1666666667</v>
    </nc>
  </rcc>
  <rcc rId="1678" ua="false" sId="1">
    <nc r="A74" t="n">
      <v>44995.1666666667</v>
    </nc>
  </rcc>
  <rcc rId="1679" ua="false" sId="1">
    <nc r="A74" t="n">
      <v>44995.1666666667</v>
    </nc>
  </rcc>
  <rcc rId="1680" ua="false" sId="1">
    <nc r="F74" t="n">
      <f>D74-A74</f>
    </nc>
  </rcc>
  <rcc rId="1681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0123031058401748 CASH NOT PROVID ED CIG Z4638647F8SALDO FATTURA N. 131 DEL 3 MARZO 20 LIBERA NUMERO DOCUM. 0000053 000000 1 CIG Z4638647F8SALDO FATTURA N. 131 DEL 3 M ARZO 2023 Bonifico a Vostro favore disposto da: MITT.: ISTITUTO COMP.MONTEGROSSO BENEF.: ASSOCIAZIONE APRITICIELO P.I. 9002296001 BIC. ORD.: CASRIT22</t>
        </r>
      </is>
    </nc>
  </rcc>
  <rcc rId="1682" ua="false" sId="1">
    <nc r="B74" t="n">
      <v>301</v>
    </nc>
  </rcc>
  <rcc rId="1683" ua="false" sId="1">
    <nc r="B7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84" ua="false" sId="1">
    <nc r="B74" t="n">
      <v>44995.1666666667</v>
    </nc>
  </rcc>
  <rcc rId="1685" ua="false" sId="1">
    <nc r="A74" t="n">
      <v>44995.1666666667</v>
    </nc>
  </rcc>
  <rcc rId="1686" ua="false" sId="1">
    <nc r="A74" t="n">
      <v>44995.1666666667</v>
    </nc>
  </rcc>
  <rcc rId="1687" ua="false" sId="1">
    <nc r="F74" t="n">
      <f>D74-A74</f>
    </nc>
  </rcc>
  <rcc rId="1688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0123031058181392 CASH Distinta 89199139 36 00074-F Bonifico a Vostro favore disposto da: MITT.: SANOMA ITALIA SPA BENEF.: ASSOCIAZIONE APRITICIELO BIC. ORD.: BACRIT22XXX</t>
        </r>
      </is>
    </nc>
  </rcc>
  <rcc rId="1689" ua="false" sId="1">
    <nc r="B74" t="n">
      <v>341.6</v>
    </nc>
  </rcc>
  <rcc rId="1690" ua="false" sId="1">
    <nc r="B7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91" ua="false" sId="1">
    <nc r="B74" t="n">
      <v>44995.1666666667</v>
    </nc>
  </rcc>
  <rcc rId="1692" ua="false" sId="1">
    <nc r="A74" t="n">
      <v>44995.1666666667</v>
    </nc>
  </rcc>
  <rcc rId="1693" ua="false" sId="1">
    <nc r="A74" t="n">
      <v>44995.1666666667</v>
    </nc>
  </rcc>
  <rcc rId="1694" ua="false" sId="1">
    <nc r="F74" t="n">
      <f>D74-A74</f>
    </nc>
  </rcc>
  <rcc rId="1695" ua="false" sId="1">
    <nc r="C74" t="inlineStr">
      <is>
        <r>
          <rPr>
            <sz val="11"/>
            <rFont val="Calibri"/>
            <family val="0"/>
            <charset val="1"/>
          </rPr>
          <t xml:space="preserve">COD. DISP.: 0123031058138532 CASH NOT PROVID ED CIG ZDB3972EBDCIG ZDB3972EBD FATT. N. 144 DEL 03/ LIBERA NUMERO DOCUM. 0000039 000000 1 CIG ZDB3972EBDCIG ZDB3972EBD FATT. N. 144 DEL 03/03/2 Bonifico a Vostro favore disposto da: MITT.: SC.MEDIA STATALE -BROFFERIO- BENEF.: ASSOCIAZIONE APRITICIELO BIC. ORD.: CASRIT22</t>
        </r>
      </is>
    </nc>
  </rcc>
  <rcc rId="1696" ua="false" sId="1">
    <nc r="B74" t="n">
      <v>534.75</v>
    </nc>
  </rcc>
  <rcc rId="1697" ua="false" sId="1">
    <nc r="B74" t="inlineStr">
      <is>
        <r>
          <rPr>
            <sz val="11"/>
            <rFont val="Calibri"/>
            <family val="0"/>
            <charset val="1"/>
          </rPr>
          <t xml:space="preserve">ACCREDITO BEU CON CONTABILE</t>
        </r>
      </is>
    </nc>
  </rcc>
  <rcc rId="1698" ua="false" sId="1">
    <nc r="B74" t="n">
      <v>44995.1666666667</v>
    </nc>
  </rcc>
  <rcc rId="1699" ua="false" sId="1">
    <nc r="A74" t="n">
      <v>44995.1666666667</v>
    </nc>
  </rcc>
  <rcc rId="1700" ua="false" sId="1">
    <nc r="A74" t="n">
      <v>44995.1666666667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91"/>
  <sheetViews>
    <sheetView showFormulas="false" showGridLines="false" showRowColHeaders="true" showZeros="true" rightToLeft="false" tabSelected="true" showOutlineSymbols="true" defaultGridColor="true" view="normal" topLeftCell="A85" colorId="64" zoomScale="85" zoomScaleNormal="85" zoomScalePageLayoutView="100" workbookViewId="0">
      <selection pane="topLeft" activeCell="C105" activeCellId="0" sqref="C105"/>
    </sheetView>
  </sheetViews>
  <sheetFormatPr defaultRowHeight="12.8" zeroHeight="false" outlineLevelRow="0" outlineLevelCol="0"/>
  <cols>
    <col collapsed="false" customWidth="true" hidden="false" outlineLevel="0" max="1" min="1" style="1" width="14.28"/>
    <col collapsed="false" customWidth="true" hidden="false" outlineLevel="0" max="2" min="2" style="1" width="27.18"/>
    <col collapsed="false" customWidth="true" hidden="false" outlineLevel="0" max="3" min="3" style="1" width="68.44"/>
    <col collapsed="false" customWidth="true" hidden="false" outlineLevel="0" max="4" min="4" style="1" width="20.83"/>
    <col collapsed="false" customWidth="true" hidden="false" outlineLevel="0" max="5" min="5" style="1" width="6.71"/>
    <col collapsed="false" customWidth="true" hidden="false" outlineLevel="0" max="6" min="6" style="1" width="14.83"/>
    <col collapsed="false" customWidth="true" hidden="false" outlineLevel="0" max="1021" min="7" style="1" width="8.54"/>
    <col collapsed="false" customWidth="true" hidden="false" outlineLevel="0" max="1025" min="1022" style="0" width="8.54"/>
  </cols>
  <sheetData>
    <row r="1" customFormat="fals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F1" s="3" t="s">
        <v>4</v>
      </c>
      <c r="H1" s="4" t="s">
        <v>5</v>
      </c>
    </row>
    <row r="2" customFormat="false" ht="30" hidden="false" customHeight="true" outlineLevel="0" collapsed="false">
      <c r="A2" s="5" t="n">
        <v>44928.1666666667</v>
      </c>
      <c r="B2" s="6" t="n">
        <v>-11.13</v>
      </c>
      <c r="C2" s="7" t="s">
        <v>6</v>
      </c>
      <c r="D2" s="8" t="n">
        <v>44928</v>
      </c>
      <c r="F2" s="9" t="n">
        <f aca="false">D2-A2</f>
        <v>-0.166666666700621</v>
      </c>
      <c r="H2" s="1" t="n">
        <f aca="false">F2*B2</f>
        <v>1.85500000037791</v>
      </c>
    </row>
    <row r="3" customFormat="false" ht="30" hidden="false" customHeight="true" outlineLevel="0" collapsed="false">
      <c r="A3" s="5" t="n">
        <v>44936.1666666667</v>
      </c>
      <c r="B3" s="6" t="n">
        <v>-820.33</v>
      </c>
      <c r="C3" s="7" t="s">
        <v>7</v>
      </c>
      <c r="D3" s="8" t="n">
        <v>44936</v>
      </c>
      <c r="F3" s="9" t="n">
        <f aca="false">D3-A3</f>
        <v>-0.166666666700621</v>
      </c>
      <c r="H3" s="1" t="n">
        <f aca="false">F3*B3</f>
        <v>136.721666694521</v>
      </c>
    </row>
    <row r="4" customFormat="false" ht="30" hidden="false" customHeight="true" outlineLevel="0" collapsed="false">
      <c r="A4" s="5" t="n">
        <v>44936.1666666667</v>
      </c>
      <c r="B4" s="6" t="n">
        <v>-610</v>
      </c>
      <c r="C4" s="7" t="s">
        <v>8</v>
      </c>
      <c r="D4" s="8" t="n">
        <v>44930</v>
      </c>
      <c r="F4" s="9" t="n">
        <f aca="false">D4-A4</f>
        <v>-6.16666666670062</v>
      </c>
      <c r="H4" s="1" t="n">
        <f aca="false">F4*B4</f>
        <v>3761.66666668738</v>
      </c>
    </row>
    <row r="5" customFormat="false" ht="30" hidden="false" customHeight="true" outlineLevel="0" collapsed="false">
      <c r="A5" s="5" t="n">
        <v>44936.1666666667</v>
      </c>
      <c r="B5" s="6" t="n">
        <v>-244</v>
      </c>
      <c r="C5" s="7" t="s">
        <v>9</v>
      </c>
      <c r="D5" s="8" t="n">
        <v>44933</v>
      </c>
      <c r="F5" s="9" t="n">
        <f aca="false">D5-A5</f>
        <v>-3.16666666670062</v>
      </c>
      <c r="H5" s="1" t="n">
        <f aca="false">F5*B5</f>
        <v>772.666666674952</v>
      </c>
    </row>
    <row r="6" customFormat="false" ht="30" hidden="false" customHeight="true" outlineLevel="0" collapsed="false">
      <c r="A6" s="5" t="n">
        <v>44937.1666666667</v>
      </c>
      <c r="B6" s="6" t="n">
        <v>-855.04</v>
      </c>
      <c r="C6" s="7" t="s">
        <v>10</v>
      </c>
      <c r="D6" s="8" t="n">
        <v>44926</v>
      </c>
      <c r="F6" s="9" t="n">
        <f aca="false">D6-A6</f>
        <v>-11.1666666667006</v>
      </c>
      <c r="H6" s="1" t="n">
        <f aca="false">F6*B6</f>
        <v>9547.9466666957</v>
      </c>
    </row>
    <row r="7" customFormat="false" ht="30" hidden="false" customHeight="true" outlineLevel="0" collapsed="false">
      <c r="A7" s="5" t="n">
        <v>44937.1666666667</v>
      </c>
      <c r="B7" s="6" t="n">
        <v>-59.13</v>
      </c>
      <c r="C7" s="7" t="s">
        <v>11</v>
      </c>
      <c r="D7" s="8" t="n">
        <v>44937</v>
      </c>
      <c r="F7" s="9" t="n">
        <f aca="false">D7-A7</f>
        <v>-0.166666666700621</v>
      </c>
      <c r="H7" s="1" t="n">
        <f aca="false">F7*B7</f>
        <v>9.85500000200773</v>
      </c>
    </row>
    <row r="8" customFormat="false" ht="30" hidden="false" customHeight="true" outlineLevel="0" collapsed="false">
      <c r="A8" s="5" t="n">
        <v>44939.1666666667</v>
      </c>
      <c r="B8" s="6" t="n">
        <v>-2440</v>
      </c>
      <c r="C8" s="7" t="s">
        <v>12</v>
      </c>
      <c r="D8" s="8" t="n">
        <v>44922</v>
      </c>
      <c r="F8" s="9" t="n">
        <f aca="false">D8-A8</f>
        <v>-17.1666666667006</v>
      </c>
      <c r="H8" s="1" t="n">
        <f aca="false">F8*B8</f>
        <v>41886.6666667495</v>
      </c>
    </row>
    <row r="9" customFormat="false" ht="30" hidden="false" customHeight="true" outlineLevel="0" collapsed="false">
      <c r="A9" s="5" t="n">
        <v>44939.1666666667</v>
      </c>
      <c r="B9" s="6" t="n">
        <v>-1196</v>
      </c>
      <c r="C9" s="7" t="s">
        <v>13</v>
      </c>
      <c r="D9" s="8" t="n">
        <v>44926</v>
      </c>
      <c r="F9" s="9" t="n">
        <f aca="false">D9-A9</f>
        <v>-13.1666666667006</v>
      </c>
      <c r="H9" s="1" t="n">
        <f aca="false">F9*B9</f>
        <v>15747.3333333739</v>
      </c>
    </row>
    <row r="10" customFormat="false" ht="30" hidden="false" customHeight="true" outlineLevel="0" collapsed="false">
      <c r="A10" s="5" t="n">
        <v>44939.1666666667</v>
      </c>
      <c r="B10" s="6" t="n">
        <v>-740</v>
      </c>
      <c r="C10" s="7" t="s">
        <v>14</v>
      </c>
      <c r="D10" s="8" t="n">
        <v>44922</v>
      </c>
      <c r="F10" s="9" t="n">
        <f aca="false">D10-A10</f>
        <v>-17.1666666667006</v>
      </c>
      <c r="H10" s="1" t="n">
        <f aca="false">F10*B10</f>
        <v>12703.3333333585</v>
      </c>
    </row>
    <row r="11" customFormat="false" ht="30" hidden="false" customHeight="true" outlineLevel="0" collapsed="false">
      <c r="A11" s="5" t="n">
        <v>44939.1666666667</v>
      </c>
      <c r="B11" s="6" t="n">
        <v>-67.09</v>
      </c>
      <c r="C11" s="7" t="s">
        <v>15</v>
      </c>
      <c r="D11" s="8" t="n">
        <v>44926</v>
      </c>
      <c r="F11" s="9" t="n">
        <f aca="false">D11-A11</f>
        <v>-13.1666666667006</v>
      </c>
      <c r="H11" s="1" t="n">
        <f aca="false">F11*B11</f>
        <v>883.351666668945</v>
      </c>
    </row>
    <row r="12" customFormat="false" ht="30" hidden="false" customHeight="true" outlineLevel="0" collapsed="false">
      <c r="A12" s="5" t="n">
        <v>44942.1666666667</v>
      </c>
      <c r="B12" s="6" t="n">
        <v>-170</v>
      </c>
      <c r="C12" s="7" t="s">
        <v>16</v>
      </c>
      <c r="D12" s="8" t="n">
        <v>44922</v>
      </c>
      <c r="F12" s="9" t="n">
        <f aca="false">D12-A12</f>
        <v>-20.1666666667006</v>
      </c>
      <c r="H12" s="1" t="n">
        <f aca="false">F12*B12</f>
        <v>3428.33333333911</v>
      </c>
    </row>
    <row r="13" customFormat="false" ht="30" hidden="false" customHeight="true" outlineLevel="0" collapsed="false">
      <c r="A13" s="5" t="n">
        <v>44943.1666666667</v>
      </c>
      <c r="B13" s="6" t="n">
        <v>-1870.4</v>
      </c>
      <c r="C13" s="7" t="s">
        <v>17</v>
      </c>
      <c r="D13" s="8" t="n">
        <v>44943</v>
      </c>
      <c r="F13" s="9" t="n">
        <f aca="false">D13-A13</f>
        <v>-0.166666666700621</v>
      </c>
      <c r="H13" s="1" t="n">
        <f aca="false">F13*B13</f>
        <v>311.733333396842</v>
      </c>
    </row>
    <row r="14" customFormat="false" ht="30" hidden="false" customHeight="true" outlineLevel="0" collapsed="false">
      <c r="A14" s="5" t="n">
        <v>44943.1666666667</v>
      </c>
      <c r="B14" s="6" t="n">
        <v>-12</v>
      </c>
      <c r="C14" s="7" t="s">
        <v>18</v>
      </c>
      <c r="D14" s="8" t="n">
        <v>44943</v>
      </c>
      <c r="F14" s="9" t="n">
        <f aca="false">D14-A14</f>
        <v>-0.166666666700621</v>
      </c>
      <c r="H14" s="1" t="n">
        <f aca="false">F14*B14</f>
        <v>2.00000000040745</v>
      </c>
    </row>
    <row r="15" customFormat="false" ht="30" hidden="false" customHeight="true" outlineLevel="0" collapsed="false">
      <c r="A15" s="5" t="n">
        <v>44946.1666666667</v>
      </c>
      <c r="B15" s="6" t="n">
        <v>-3001.49</v>
      </c>
      <c r="C15" s="7" t="s">
        <v>19</v>
      </c>
      <c r="D15" s="8" t="n">
        <v>44946</v>
      </c>
      <c r="F15" s="9" t="n">
        <f aca="false">D15-A15</f>
        <v>-0.166666666700621</v>
      </c>
      <c r="H15" s="1" t="n">
        <f aca="false">F15*B15</f>
        <v>500.248333435247</v>
      </c>
    </row>
    <row r="16" customFormat="false" ht="30" hidden="false" customHeight="true" outlineLevel="0" collapsed="false">
      <c r="A16" s="5" t="n">
        <v>44946.1666666667</v>
      </c>
      <c r="B16" s="6" t="n">
        <v>-170.8</v>
      </c>
      <c r="C16" s="7" t="s">
        <v>20</v>
      </c>
      <c r="D16" s="8" t="n">
        <v>44946</v>
      </c>
      <c r="F16" s="9" t="n">
        <f aca="false">D16-A16</f>
        <v>-0.166666666700621</v>
      </c>
      <c r="H16" s="1" t="n">
        <f aca="false">F16*B16</f>
        <v>28.4666666724661</v>
      </c>
    </row>
    <row r="17" customFormat="false" ht="30" hidden="false" customHeight="true" outlineLevel="0" collapsed="false">
      <c r="A17" s="5" t="n">
        <v>44949.1666666667</v>
      </c>
      <c r="B17" s="6" t="n">
        <v>-6710</v>
      </c>
      <c r="C17" s="7" t="s">
        <v>21</v>
      </c>
      <c r="D17" s="8" t="n">
        <v>44946</v>
      </c>
      <c r="F17" s="9" t="n">
        <f aca="false">D17-A17</f>
        <v>-3.16666666670062</v>
      </c>
      <c r="H17" s="1" t="n">
        <f aca="false">F17*B17</f>
        <v>21248.3333335612</v>
      </c>
    </row>
    <row r="18" customFormat="false" ht="30" hidden="false" customHeight="true" outlineLevel="0" collapsed="false">
      <c r="A18" s="5" t="n">
        <v>44949.1666666667</v>
      </c>
      <c r="B18" s="6" t="n">
        <v>-2074</v>
      </c>
      <c r="C18" s="7" t="s">
        <v>22</v>
      </c>
      <c r="D18" s="8" t="n">
        <v>44947</v>
      </c>
      <c r="F18" s="9" t="n">
        <f aca="false">D18-A18</f>
        <v>-2.16666666670062</v>
      </c>
      <c r="H18" s="1" t="n">
        <f aca="false">F18*B18</f>
        <v>4493.66666673709</v>
      </c>
    </row>
    <row r="19" customFormat="false" ht="30" hidden="false" customHeight="true" outlineLevel="0" collapsed="false">
      <c r="A19" s="5" t="n">
        <v>44949.1666666667</v>
      </c>
      <c r="B19" s="6" t="n">
        <v>-1830</v>
      </c>
      <c r="C19" s="7" t="s">
        <v>23</v>
      </c>
      <c r="D19" s="8" t="n">
        <v>44947</v>
      </c>
      <c r="F19" s="9" t="n">
        <f aca="false">D19-A19</f>
        <v>-2.16666666670062</v>
      </c>
      <c r="H19" s="1" t="n">
        <f aca="false">F19*B19</f>
        <v>3965.00000006214</v>
      </c>
    </row>
    <row r="20" customFormat="false" ht="30" hidden="false" customHeight="true" outlineLevel="0" collapsed="false">
      <c r="A20" s="5" t="n">
        <v>44949.1666666667</v>
      </c>
      <c r="B20" s="6" t="n">
        <v>-976</v>
      </c>
      <c r="C20" s="7" t="s">
        <v>24</v>
      </c>
      <c r="D20" s="8" t="n">
        <v>44949</v>
      </c>
      <c r="F20" s="9" t="n">
        <f aca="false">D20-A20</f>
        <v>-0.166666666700621</v>
      </c>
      <c r="H20" s="1" t="n">
        <f aca="false">F20*B20</f>
        <v>162.666666699806</v>
      </c>
    </row>
    <row r="21" customFormat="false" ht="30" hidden="false" customHeight="true" outlineLevel="0" collapsed="false">
      <c r="A21" s="5" t="n">
        <v>44949.1666666667</v>
      </c>
      <c r="B21" s="6" t="n">
        <v>-600</v>
      </c>
      <c r="C21" s="7" t="s">
        <v>25</v>
      </c>
      <c r="D21" s="8" t="n">
        <v>44936</v>
      </c>
      <c r="F21" s="9" t="n">
        <f aca="false">D21-A21</f>
        <v>-13.1666666667006</v>
      </c>
      <c r="H21" s="1" t="n">
        <f aca="false">F21*B21</f>
        <v>7900.00000002037</v>
      </c>
    </row>
    <row r="22" customFormat="false" ht="30" hidden="false" customHeight="true" outlineLevel="0" collapsed="false">
      <c r="A22" s="5" t="n">
        <v>44950.1666666667</v>
      </c>
      <c r="B22" s="6" t="n">
        <v>-2526.01</v>
      </c>
      <c r="C22" s="7" t="s">
        <v>26</v>
      </c>
      <c r="D22" s="8" t="n">
        <v>44926</v>
      </c>
      <c r="F22" s="9" t="n">
        <f aca="false">D22-A22</f>
        <v>-24.1666666667006</v>
      </c>
      <c r="H22" s="1" t="n">
        <f aca="false">F22*B22</f>
        <v>61045.2416667525</v>
      </c>
    </row>
    <row r="23" customFormat="false" ht="30" hidden="false" customHeight="true" outlineLevel="0" collapsed="false">
      <c r="A23" s="5" t="n">
        <v>44950.1666666667</v>
      </c>
      <c r="B23" s="6" t="n">
        <v>-244</v>
      </c>
      <c r="C23" s="7" t="s">
        <v>27</v>
      </c>
      <c r="D23" s="8" t="n">
        <v>44926</v>
      </c>
      <c r="F23" s="9" t="n">
        <f aca="false">D23-A23</f>
        <v>-24.1666666667006</v>
      </c>
      <c r="H23" s="1" t="n">
        <f aca="false">F23*B23</f>
        <v>5896.66666667495</v>
      </c>
    </row>
    <row r="24" customFormat="false" ht="30" hidden="false" customHeight="true" outlineLevel="0" collapsed="false">
      <c r="A24" s="5" t="n">
        <v>44951.1666666667</v>
      </c>
      <c r="B24" s="6" t="n">
        <v>-520</v>
      </c>
      <c r="C24" s="7" t="s">
        <v>28</v>
      </c>
      <c r="D24" s="8" t="n">
        <v>44946</v>
      </c>
      <c r="F24" s="9" t="n">
        <f aca="false">D24-A24</f>
        <v>-5.16666666670062</v>
      </c>
      <c r="H24" s="1" t="n">
        <f aca="false">F24*B24</f>
        <v>2686.66666668432</v>
      </c>
    </row>
    <row r="25" customFormat="false" ht="30" hidden="false" customHeight="true" outlineLevel="0" collapsed="false">
      <c r="A25" s="5" t="n">
        <v>44951.1666666667</v>
      </c>
      <c r="B25" s="6" t="n">
        <v>-203.33</v>
      </c>
      <c r="C25" s="7" t="s">
        <v>29</v>
      </c>
      <c r="D25" s="8" t="n">
        <v>44927</v>
      </c>
      <c r="F25" s="9" t="n">
        <f aca="false">D25-A25</f>
        <v>-24.1666666667006</v>
      </c>
      <c r="H25" s="1" t="n">
        <f aca="false">F25*B25</f>
        <v>4913.80833334024</v>
      </c>
    </row>
    <row r="26" customFormat="false" ht="30" hidden="false" customHeight="true" outlineLevel="0" collapsed="false">
      <c r="A26" s="5" t="n">
        <v>44951.1666666667</v>
      </c>
      <c r="B26" s="6" t="n">
        <v>-21.96</v>
      </c>
      <c r="C26" s="7" t="s">
        <v>30</v>
      </c>
      <c r="D26" s="8" t="n">
        <v>44951</v>
      </c>
      <c r="F26" s="9" t="n">
        <f aca="false">D26-A26</f>
        <v>-0.166666666700621</v>
      </c>
      <c r="H26" s="1" t="n">
        <f aca="false">F26*B26</f>
        <v>3.66000000074564</v>
      </c>
    </row>
    <row r="27" customFormat="false" ht="30" hidden="false" customHeight="true" outlineLevel="0" collapsed="false">
      <c r="A27" s="5" t="n">
        <v>44953.1666666667</v>
      </c>
      <c r="B27" s="6" t="n">
        <v>-4236.28</v>
      </c>
      <c r="C27" s="7" t="s">
        <v>31</v>
      </c>
      <c r="D27" s="8" t="n">
        <v>44949</v>
      </c>
      <c r="F27" s="9" t="n">
        <f aca="false">D27-A27</f>
        <v>-4.16666666670062</v>
      </c>
      <c r="H27" s="1" t="n">
        <f aca="false">F27*B27</f>
        <v>17651.1666668105</v>
      </c>
    </row>
    <row r="28" customFormat="false" ht="30" hidden="false" customHeight="true" outlineLevel="0" collapsed="false">
      <c r="A28" s="5" t="n">
        <v>44956.1666666667</v>
      </c>
      <c r="B28" s="6" t="n">
        <v>23363</v>
      </c>
      <c r="C28" s="7" t="s">
        <v>32</v>
      </c>
      <c r="D28" s="8" t="n">
        <v>44957</v>
      </c>
      <c r="F28" s="9" t="n">
        <f aca="false">D28-A28</f>
        <v>0.833333333299379</v>
      </c>
      <c r="H28" s="1" t="n">
        <f aca="false">F28*B28</f>
        <v>19469.1666658734</v>
      </c>
    </row>
    <row r="29" customFormat="false" ht="30" hidden="false" customHeight="true" outlineLevel="0" collapsed="false">
      <c r="A29" s="5" t="n">
        <v>44957.1666666667</v>
      </c>
      <c r="B29" s="6" t="n">
        <v>6502.12</v>
      </c>
      <c r="C29" s="7" t="s">
        <v>33</v>
      </c>
      <c r="D29" s="8" t="n">
        <v>44957</v>
      </c>
      <c r="F29" s="9" t="n">
        <f aca="false">D29-A29</f>
        <v>-0.166666666700621</v>
      </c>
      <c r="H29" s="1" t="n">
        <f aca="false">F29*B29</f>
        <v>-1083.68666688744</v>
      </c>
    </row>
    <row r="30" customFormat="false" ht="30" hidden="false" customHeight="true" outlineLevel="0" collapsed="false">
      <c r="A30" s="5" t="n">
        <v>44957.1666666667</v>
      </c>
      <c r="B30" s="6" t="n">
        <v>2779.17</v>
      </c>
      <c r="C30" s="7" t="s">
        <v>34</v>
      </c>
      <c r="D30" s="8" t="n">
        <v>44957</v>
      </c>
      <c r="F30" s="9" t="n">
        <f aca="false">D30-A30</f>
        <v>-0.166666666700621</v>
      </c>
      <c r="H30" s="1" t="n">
        <f aca="false">F30*B30</f>
        <v>-463.195000094365</v>
      </c>
    </row>
    <row r="31" customFormat="false" ht="30" hidden="false" customHeight="true" outlineLevel="0" collapsed="false">
      <c r="A31" s="5" t="n">
        <v>44958.1666666667</v>
      </c>
      <c r="B31" s="6" t="n">
        <v>3469.4</v>
      </c>
      <c r="C31" s="7" t="s">
        <v>35</v>
      </c>
      <c r="D31" s="8" t="n">
        <v>44957</v>
      </c>
      <c r="F31" s="9" t="n">
        <f aca="false">D31-A31</f>
        <v>-1.16666666670062</v>
      </c>
      <c r="H31" s="1" t="n">
        <f aca="false">F31*B31</f>
        <v>-4047.63333345114</v>
      </c>
    </row>
    <row r="32" customFormat="false" ht="30" hidden="false" customHeight="true" outlineLevel="0" collapsed="false">
      <c r="A32" s="5" t="n">
        <v>44958.1666666667</v>
      </c>
      <c r="B32" s="6" t="n">
        <v>3012.92</v>
      </c>
      <c r="C32" s="7" t="s">
        <v>36</v>
      </c>
      <c r="D32" s="8" t="n">
        <v>44957</v>
      </c>
      <c r="F32" s="9" t="n">
        <f aca="false">D32-A32</f>
        <v>-1.16666666670062</v>
      </c>
      <c r="H32" s="1" t="n">
        <f aca="false">F32*B32</f>
        <v>-3515.07333343564</v>
      </c>
    </row>
    <row r="33" customFormat="false" ht="30" hidden="false" customHeight="true" outlineLevel="0" collapsed="false">
      <c r="A33" s="5" t="n">
        <v>44958.1666666667</v>
      </c>
      <c r="B33" s="6" t="n">
        <v>1843.68</v>
      </c>
      <c r="C33" s="7" t="s">
        <v>37</v>
      </c>
      <c r="D33" s="8" t="n">
        <v>44957</v>
      </c>
      <c r="F33" s="9" t="n">
        <f aca="false">D33-A33</f>
        <v>-1.16666666670062</v>
      </c>
      <c r="H33" s="1" t="n">
        <f aca="false">F33*B33</f>
        <v>-2150.9600000626</v>
      </c>
    </row>
    <row r="34" customFormat="false" ht="30" hidden="false" customHeight="true" outlineLevel="0" collapsed="false">
      <c r="A34" s="5" t="n">
        <v>44958.1666666667</v>
      </c>
      <c r="B34" s="6" t="n">
        <v>1720.2</v>
      </c>
      <c r="C34" s="7" t="s">
        <v>38</v>
      </c>
      <c r="D34" s="8" t="n">
        <v>44955</v>
      </c>
      <c r="F34" s="9" t="n">
        <f aca="false">D34-A34</f>
        <v>-3.16666666670062</v>
      </c>
      <c r="H34" s="1" t="n">
        <f aca="false">F34*B34</f>
        <v>-5447.30000005841</v>
      </c>
    </row>
    <row r="35" customFormat="false" ht="30" hidden="false" customHeight="true" outlineLevel="0" collapsed="false">
      <c r="A35" s="5" t="n">
        <v>44958.1666666667</v>
      </c>
      <c r="B35" s="6" t="n">
        <v>1067.55</v>
      </c>
      <c r="C35" s="7" t="s">
        <v>39</v>
      </c>
      <c r="D35" s="8" t="n">
        <v>44957</v>
      </c>
      <c r="F35" s="9" t="n">
        <f aca="false">D35-A35</f>
        <v>-1.16666666670062</v>
      </c>
      <c r="H35" s="1" t="n">
        <f aca="false">F35*B35</f>
        <v>-1245.47500003625</v>
      </c>
    </row>
    <row r="36" customFormat="false" ht="30" hidden="false" customHeight="true" outlineLevel="0" collapsed="false">
      <c r="A36" s="5" t="n">
        <v>44958.1666666667</v>
      </c>
      <c r="B36" s="6" t="n">
        <v>957</v>
      </c>
      <c r="C36" s="7" t="s">
        <v>40</v>
      </c>
      <c r="D36" s="8" t="n">
        <v>44957</v>
      </c>
      <c r="F36" s="9" t="n">
        <f aca="false">D36-A36</f>
        <v>-1.16666666670062</v>
      </c>
      <c r="H36" s="1" t="n">
        <f aca="false">F36*B36</f>
        <v>-1116.50000003249</v>
      </c>
    </row>
    <row r="37" customFormat="false" ht="30" hidden="false" customHeight="true" outlineLevel="0" collapsed="false">
      <c r="A37" s="5" t="n">
        <v>44958.1666666667</v>
      </c>
      <c r="B37" s="6" t="n">
        <v>749.75</v>
      </c>
      <c r="C37" s="7" t="s">
        <v>41</v>
      </c>
      <c r="D37" s="8" t="n">
        <v>44957</v>
      </c>
      <c r="F37" s="9" t="n">
        <f aca="false">D37-A37</f>
        <v>-1.16666666670062</v>
      </c>
      <c r="H37" s="1" t="n">
        <f aca="false">F37*B37</f>
        <v>-874.708333358791</v>
      </c>
    </row>
    <row r="38" customFormat="false" ht="30" hidden="false" customHeight="true" outlineLevel="0" collapsed="false">
      <c r="A38" s="5" t="n">
        <v>44958.1666666667</v>
      </c>
      <c r="B38" s="6" t="n">
        <v>540</v>
      </c>
      <c r="C38" s="7" t="s">
        <v>42</v>
      </c>
      <c r="D38" s="8" t="n">
        <v>44957</v>
      </c>
      <c r="F38" s="9" t="n">
        <f aca="false">D38-A38</f>
        <v>-1.16666666670062</v>
      </c>
      <c r="H38" s="1" t="n">
        <f aca="false">F38*B38</f>
        <v>-630.000000018335</v>
      </c>
    </row>
    <row r="39" customFormat="false" ht="30" hidden="false" customHeight="true" outlineLevel="0" collapsed="false">
      <c r="A39" s="5" t="n">
        <v>44958.1666666667</v>
      </c>
      <c r="B39" s="6" t="n">
        <v>317.2</v>
      </c>
      <c r="C39" s="7" t="s">
        <v>43</v>
      </c>
      <c r="D39" s="8" t="n">
        <v>44957</v>
      </c>
      <c r="F39" s="9" t="n">
        <f aca="false">D39-A39</f>
        <v>-1.16666666670062</v>
      </c>
      <c r="H39" s="1" t="n">
        <f aca="false">F39*B39</f>
        <v>-370.066666677437</v>
      </c>
    </row>
    <row r="40" customFormat="false" ht="30" hidden="false" customHeight="true" outlineLevel="0" collapsed="false">
      <c r="A40" s="5" t="n">
        <v>44958.1666666667</v>
      </c>
      <c r="B40" s="6" t="n">
        <v>195.2</v>
      </c>
      <c r="C40" s="7" t="s">
        <v>44</v>
      </c>
      <c r="D40" s="8" t="n">
        <v>44958</v>
      </c>
      <c r="F40" s="9" t="n">
        <f aca="false">D40-A40</f>
        <v>-0.166666666700621</v>
      </c>
      <c r="H40" s="1" t="n">
        <f aca="false">F40*B40</f>
        <v>-32.5333333399612</v>
      </c>
    </row>
    <row r="41" customFormat="false" ht="30" hidden="false" customHeight="true" outlineLevel="0" collapsed="false">
      <c r="A41" s="5" t="n">
        <v>44958.1666666667</v>
      </c>
      <c r="B41" s="6" t="n">
        <v>12.68</v>
      </c>
      <c r="C41" s="7" t="s">
        <v>45</v>
      </c>
      <c r="D41" s="8" t="n">
        <v>44958</v>
      </c>
      <c r="F41" s="9" t="n">
        <f aca="false">D41-A41</f>
        <v>-0.166666666700621</v>
      </c>
      <c r="H41" s="1" t="n">
        <f aca="false">F41*B41</f>
        <v>-2.11333333376388</v>
      </c>
    </row>
    <row r="42" customFormat="false" ht="30" hidden="false" customHeight="true" outlineLevel="0" collapsed="false">
      <c r="A42" s="5" t="n">
        <v>44960.1666666667</v>
      </c>
      <c r="B42" s="6" t="n">
        <v>156.55</v>
      </c>
      <c r="C42" s="7" t="s">
        <v>46</v>
      </c>
      <c r="D42" s="8" t="n">
        <v>44960</v>
      </c>
      <c r="F42" s="9" t="n">
        <f aca="false">D42-A42</f>
        <v>-0.166666666700621</v>
      </c>
      <c r="H42" s="1" t="n">
        <f aca="false">F42*B42</f>
        <v>-26.0916666719822</v>
      </c>
    </row>
    <row r="43" customFormat="false" ht="30" hidden="false" customHeight="true" outlineLevel="0" collapsed="false">
      <c r="A43" s="5" t="n">
        <v>44964.1666666667</v>
      </c>
      <c r="B43" s="6" t="n">
        <v>4165.65</v>
      </c>
      <c r="C43" s="7" t="s">
        <v>47</v>
      </c>
      <c r="D43" s="8" t="n">
        <v>44980</v>
      </c>
      <c r="F43" s="9" t="n">
        <f aca="false">D43-A43</f>
        <v>15.8333333332994</v>
      </c>
      <c r="H43" s="1" t="n">
        <f aca="false">F43*B43</f>
        <v>65956.1249998586</v>
      </c>
    </row>
    <row r="44" customFormat="false" ht="30" hidden="false" customHeight="true" outlineLevel="0" collapsed="false">
      <c r="A44" s="5" t="n">
        <v>44964.1666666667</v>
      </c>
      <c r="B44" s="6" t="n">
        <v>2171.6</v>
      </c>
      <c r="C44" s="7" t="s">
        <v>48</v>
      </c>
      <c r="D44" s="8" t="n">
        <v>44937</v>
      </c>
      <c r="F44" s="9" t="n">
        <f aca="false">D44-A44</f>
        <v>-27.1666666667006</v>
      </c>
      <c r="H44" s="1" t="n">
        <f aca="false">F44*B44</f>
        <v>-58995.1333334071</v>
      </c>
    </row>
    <row r="45" customFormat="false" ht="30" hidden="false" customHeight="true" outlineLevel="0" collapsed="false">
      <c r="A45" s="5" t="n">
        <v>44964.1666666667</v>
      </c>
      <c r="B45" s="6" t="n">
        <v>427</v>
      </c>
      <c r="C45" s="7" t="s">
        <v>49</v>
      </c>
      <c r="D45" s="8" t="n">
        <v>44977</v>
      </c>
      <c r="F45" s="9" t="n">
        <f aca="false">D45-A45</f>
        <v>12.8333333332994</v>
      </c>
      <c r="H45" s="1" t="n">
        <f aca="false">F45*B45</f>
        <v>5479.83333331884</v>
      </c>
    </row>
    <row r="46" customFormat="false" ht="30" hidden="false" customHeight="true" outlineLevel="0" collapsed="false">
      <c r="A46" s="5" t="n">
        <v>44964.1666666667</v>
      </c>
      <c r="B46" s="6" t="n">
        <v>95.06</v>
      </c>
      <c r="C46" s="7" t="s">
        <v>50</v>
      </c>
      <c r="D46" s="8" t="n">
        <v>44964</v>
      </c>
      <c r="F46" s="9" t="n">
        <f aca="false">D46-A46</f>
        <v>-0.166666666700621</v>
      </c>
      <c r="H46" s="1" t="n">
        <f aca="false">F46*B46</f>
        <v>-15.843333336561</v>
      </c>
    </row>
    <row r="47" customFormat="false" ht="30" hidden="false" customHeight="true" outlineLevel="0" collapsed="false">
      <c r="A47" s="5" t="n">
        <v>44965.1666666667</v>
      </c>
      <c r="B47" s="6" t="n">
        <v>2926.34</v>
      </c>
      <c r="C47" s="7" t="s">
        <v>51</v>
      </c>
      <c r="D47" s="8" t="n">
        <v>44965</v>
      </c>
      <c r="F47" s="9" t="n">
        <f aca="false">D47-A47</f>
        <v>-0.166666666700621</v>
      </c>
      <c r="H47" s="1" t="n">
        <f aca="false">F47*B47</f>
        <v>-487.723333432696</v>
      </c>
    </row>
    <row r="48" customFormat="false" ht="30" hidden="false" customHeight="true" outlineLevel="0" collapsed="false">
      <c r="A48" s="5" t="n">
        <v>44965.1666666667</v>
      </c>
      <c r="B48" s="6" t="n">
        <v>222.17</v>
      </c>
      <c r="C48" s="7" t="s">
        <v>52</v>
      </c>
      <c r="D48" s="8" t="n">
        <v>44966</v>
      </c>
      <c r="F48" s="9" t="n">
        <f aca="false">D48-A48</f>
        <v>0.833333333299379</v>
      </c>
      <c r="H48" s="1" t="n">
        <f aca="false">F48*B48</f>
        <v>185.141666659123</v>
      </c>
    </row>
    <row r="49" customFormat="false" ht="30" hidden="false" customHeight="true" outlineLevel="0" collapsed="false">
      <c r="A49" s="5" t="n">
        <v>44967.1666666667</v>
      </c>
      <c r="B49" s="6" t="n">
        <v>6962.88</v>
      </c>
      <c r="C49" s="7" t="s">
        <v>53</v>
      </c>
      <c r="D49" s="8" t="n">
        <v>44968</v>
      </c>
      <c r="F49" s="9" t="n">
        <f aca="false">D49-A49</f>
        <v>0.833333333299379</v>
      </c>
      <c r="H49" s="1" t="n">
        <f aca="false">F49*B49</f>
        <v>5802.39999976358</v>
      </c>
    </row>
    <row r="50" customFormat="false" ht="30" hidden="false" customHeight="true" outlineLevel="0" collapsed="false">
      <c r="A50" s="5" t="n">
        <v>44967.1666666667</v>
      </c>
      <c r="B50" s="6" t="n">
        <v>59.13</v>
      </c>
      <c r="C50" s="7" t="s">
        <v>54</v>
      </c>
      <c r="D50" s="8" t="n">
        <v>44967</v>
      </c>
      <c r="F50" s="9" t="n">
        <f aca="false">D50-A50</f>
        <v>-0.166666666700621</v>
      </c>
      <c r="H50" s="1" t="n">
        <f aca="false">F50*B50</f>
        <v>-9.85500000200773</v>
      </c>
    </row>
    <row r="51" customFormat="false" ht="30" hidden="false" customHeight="true" outlineLevel="0" collapsed="false">
      <c r="A51" s="5" t="n">
        <v>44973.1666666667</v>
      </c>
      <c r="B51" s="6" t="n">
        <v>32.85</v>
      </c>
      <c r="C51" s="7" t="s">
        <v>55</v>
      </c>
      <c r="D51" s="8" t="n">
        <v>44973</v>
      </c>
      <c r="F51" s="9" t="n">
        <f aca="false">D51-A51</f>
        <v>-0.166666666700621</v>
      </c>
      <c r="H51" s="1" t="n">
        <f aca="false">F51*B51</f>
        <v>-5.4750000011154</v>
      </c>
    </row>
    <row r="52" customFormat="false" ht="30" hidden="false" customHeight="true" outlineLevel="0" collapsed="false">
      <c r="A52" s="5" t="n">
        <v>44973.1666666667</v>
      </c>
      <c r="B52" s="6" t="n">
        <v>0.8</v>
      </c>
      <c r="C52" s="7" t="s">
        <v>55</v>
      </c>
      <c r="D52" s="8" t="n">
        <v>44973</v>
      </c>
      <c r="F52" s="9" t="n">
        <f aca="false">D52-A52</f>
        <v>-0.166666666700621</v>
      </c>
      <c r="H52" s="1" t="n">
        <f aca="false">F52*B52</f>
        <v>-0.133333333360497</v>
      </c>
    </row>
    <row r="53" customFormat="false" ht="30" hidden="false" customHeight="true" outlineLevel="0" collapsed="false">
      <c r="A53" s="5" t="n">
        <v>44977.1666666667</v>
      </c>
      <c r="B53" s="6" t="n">
        <v>4363.24</v>
      </c>
      <c r="C53" s="7" t="s">
        <v>56</v>
      </c>
      <c r="D53" s="8" t="n">
        <v>44977</v>
      </c>
      <c r="F53" s="9" t="n">
        <f aca="false">D53-A53</f>
        <v>-0.166666666700621</v>
      </c>
      <c r="H53" s="1" t="n">
        <f aca="false">F53*B53</f>
        <v>-727.206666814818</v>
      </c>
    </row>
    <row r="54" customFormat="false" ht="30" hidden="false" customHeight="true" outlineLevel="0" collapsed="false">
      <c r="A54" s="5" t="n">
        <v>44979.1666666667</v>
      </c>
      <c r="B54" s="6" t="n">
        <v>2009.34</v>
      </c>
      <c r="C54" s="7" t="s">
        <v>57</v>
      </c>
      <c r="D54" s="8" t="n">
        <v>44973</v>
      </c>
      <c r="F54" s="9" t="n">
        <f aca="false">D54-A54</f>
        <v>-6.16666666670062</v>
      </c>
      <c r="H54" s="1" t="n">
        <f aca="false">F54*B54</f>
        <v>-12390.9300000682</v>
      </c>
    </row>
    <row r="55" customFormat="false" ht="30" hidden="false" customHeight="true" outlineLevel="0" collapsed="false">
      <c r="A55" s="5" t="n">
        <v>44984.1666666667</v>
      </c>
      <c r="B55" s="6" t="n">
        <v>3840</v>
      </c>
      <c r="C55" s="7" t="s">
        <v>58</v>
      </c>
      <c r="D55" s="8" t="n">
        <v>44985</v>
      </c>
      <c r="F55" s="9" t="n">
        <f aca="false">D55-A55</f>
        <v>0.833333333299379</v>
      </c>
      <c r="H55" s="1" t="n">
        <f aca="false">F55*B55</f>
        <v>3199.99999986961</v>
      </c>
    </row>
    <row r="56" customFormat="false" ht="30" hidden="false" customHeight="true" outlineLevel="0" collapsed="false">
      <c r="A56" s="5" t="n">
        <v>44984.1666666667</v>
      </c>
      <c r="B56" s="6" t="n">
        <v>462</v>
      </c>
      <c r="C56" s="7" t="s">
        <v>59</v>
      </c>
      <c r="D56" s="8" t="n">
        <v>44985</v>
      </c>
      <c r="F56" s="9" t="n">
        <f aca="false">D56-A56</f>
        <v>0.833333333299379</v>
      </c>
      <c r="H56" s="1" t="n">
        <f aca="false">F56*B56</f>
        <v>384.999999984313</v>
      </c>
    </row>
    <row r="57" customFormat="false" ht="30" hidden="false" customHeight="true" outlineLevel="0" collapsed="false">
      <c r="A57" s="5" t="n">
        <v>44984.1666666667</v>
      </c>
      <c r="B57" s="6" t="n">
        <v>208.01</v>
      </c>
      <c r="C57" s="7" t="s">
        <v>60</v>
      </c>
      <c r="D57" s="8" t="n">
        <v>44985</v>
      </c>
      <c r="F57" s="9" t="n">
        <f aca="false">D57-A57</f>
        <v>0.833333333299379</v>
      </c>
      <c r="H57" s="1" t="n">
        <f aca="false">F57*B57</f>
        <v>173.341666659604</v>
      </c>
    </row>
    <row r="58" customFormat="false" ht="30" hidden="false" customHeight="true" outlineLevel="0" collapsed="false">
      <c r="A58" s="5" t="n">
        <v>44984.1666666667</v>
      </c>
      <c r="B58" s="6" t="n">
        <v>21.96</v>
      </c>
      <c r="C58" s="7" t="s">
        <v>61</v>
      </c>
      <c r="D58" s="8" t="n">
        <v>44985</v>
      </c>
      <c r="F58" s="9" t="n">
        <f aca="false">D58-A58</f>
        <v>0.833333333299379</v>
      </c>
      <c r="H58" s="1" t="n">
        <f aca="false">F58*B58</f>
        <v>18.2999999992544</v>
      </c>
    </row>
    <row r="59" customFormat="false" ht="30" hidden="false" customHeight="true" outlineLevel="0" collapsed="false">
      <c r="A59" s="5" t="n">
        <v>44986.1666666667</v>
      </c>
      <c r="B59" s="6" t="n">
        <v>3766.4</v>
      </c>
      <c r="C59" s="7" t="s">
        <v>62</v>
      </c>
      <c r="D59" s="8" t="n">
        <v>44985</v>
      </c>
      <c r="F59" s="9" t="n">
        <f aca="false">D59-A59</f>
        <v>-1.16666666670062</v>
      </c>
      <c r="H59" s="1" t="n">
        <f aca="false">F59*B59</f>
        <v>-4394.13333346122</v>
      </c>
    </row>
    <row r="60" customFormat="false" ht="30" hidden="false" customHeight="true" outlineLevel="0" collapsed="false">
      <c r="A60" s="5" t="n">
        <v>44986.1666666667</v>
      </c>
      <c r="B60" s="6" t="n">
        <v>2779.17</v>
      </c>
      <c r="C60" s="7" t="s">
        <v>63</v>
      </c>
      <c r="D60" s="8" t="n">
        <v>44985</v>
      </c>
      <c r="F60" s="9" t="n">
        <f aca="false">D60-A60</f>
        <v>-1.16666666670062</v>
      </c>
      <c r="H60" s="1" t="n">
        <f aca="false">F60*B60</f>
        <v>-3242.36500009437</v>
      </c>
    </row>
    <row r="61" customFormat="false" ht="30" hidden="false" customHeight="true" outlineLevel="0" collapsed="false">
      <c r="A61" s="5" t="n">
        <v>44986.1666666667</v>
      </c>
      <c r="B61" s="6" t="n">
        <v>2377.81</v>
      </c>
      <c r="C61" s="7" t="s">
        <v>64</v>
      </c>
      <c r="D61" s="8" t="n">
        <v>44985</v>
      </c>
      <c r="F61" s="9" t="n">
        <f aca="false">D61-A61</f>
        <v>-1.16666666670062</v>
      </c>
      <c r="H61" s="1" t="n">
        <f aca="false">F61*B61</f>
        <v>-2774.1116667474</v>
      </c>
    </row>
    <row r="62" customFormat="false" ht="30" hidden="false" customHeight="true" outlineLevel="0" collapsed="false">
      <c r="A62" s="5" t="n">
        <v>44986.1666666667</v>
      </c>
      <c r="B62" s="6" t="n">
        <v>427</v>
      </c>
      <c r="C62" s="7" t="s">
        <v>65</v>
      </c>
      <c r="D62" s="8" t="n">
        <v>44985</v>
      </c>
      <c r="F62" s="9" t="n">
        <f aca="false">D62-A62</f>
        <v>-1.16666666670062</v>
      </c>
      <c r="H62" s="1" t="n">
        <f aca="false">F62*B62</f>
        <v>-498.166666681165</v>
      </c>
    </row>
    <row r="63" customFormat="false" ht="30" hidden="false" customHeight="true" outlineLevel="0" collapsed="false">
      <c r="A63" s="5" t="n">
        <v>44986.1666666667</v>
      </c>
      <c r="B63" s="6" t="n">
        <v>390.85</v>
      </c>
      <c r="C63" s="7" t="s">
        <v>66</v>
      </c>
      <c r="D63" s="8" t="n">
        <v>44985</v>
      </c>
      <c r="F63" s="9" t="n">
        <f aca="false">D63-A63</f>
        <v>-1.16666666670062</v>
      </c>
      <c r="H63" s="1" t="n">
        <f aca="false">F63*B63</f>
        <v>-455.991666679938</v>
      </c>
    </row>
    <row r="64" customFormat="false" ht="30" hidden="false" customHeight="true" outlineLevel="0" collapsed="false">
      <c r="A64" s="5" t="n">
        <v>44986.1666666667</v>
      </c>
      <c r="B64" s="6" t="n">
        <v>300.49</v>
      </c>
      <c r="C64" s="7" t="s">
        <v>67</v>
      </c>
      <c r="D64" s="8" t="n">
        <v>44986</v>
      </c>
      <c r="F64" s="9" t="n">
        <f aca="false">D64-A64</f>
        <v>-0.166666666700621</v>
      </c>
      <c r="H64" s="1" t="n">
        <f aca="false">F64*B64</f>
        <v>-50.0816666768696</v>
      </c>
    </row>
    <row r="65" customFormat="false" ht="30" hidden="false" customHeight="true" outlineLevel="0" collapsed="false">
      <c r="A65" s="5" t="n">
        <v>44991.1666666667</v>
      </c>
      <c r="B65" s="6" t="n">
        <v>3750.38</v>
      </c>
      <c r="C65" s="7" t="s">
        <v>68</v>
      </c>
      <c r="D65" s="8" t="n">
        <v>44985</v>
      </c>
      <c r="F65" s="9" t="n">
        <f aca="false">D65-A65</f>
        <v>-6.16666666670062</v>
      </c>
      <c r="H65" s="1" t="n">
        <f aca="false">F65*B65</f>
        <v>-23127.3433334607</v>
      </c>
    </row>
    <row r="66" customFormat="false" ht="30" hidden="false" customHeight="true" outlineLevel="0" collapsed="false">
      <c r="A66" s="5" t="n">
        <v>44991.1666666667</v>
      </c>
      <c r="B66" s="6" t="n">
        <v>1704.15</v>
      </c>
      <c r="C66" s="7" t="s">
        <v>69</v>
      </c>
      <c r="D66" s="8" t="n">
        <v>44985</v>
      </c>
      <c r="F66" s="9" t="n">
        <f aca="false">D66-A66</f>
        <v>-6.16666666670062</v>
      </c>
      <c r="H66" s="1" t="n">
        <f aca="false">F66*B66</f>
        <v>-10508.9250000579</v>
      </c>
    </row>
    <row r="67" customFormat="false" ht="30" hidden="false" customHeight="true" outlineLevel="0" collapsed="false">
      <c r="A67" s="5" t="n">
        <v>44991.1666666667</v>
      </c>
      <c r="B67" s="6" t="n">
        <v>366.88</v>
      </c>
      <c r="C67" s="7" t="s">
        <v>70</v>
      </c>
      <c r="D67" s="8" t="n">
        <v>44985</v>
      </c>
      <c r="F67" s="9" t="n">
        <f aca="false">D67-A67</f>
        <v>-6.16666666670062</v>
      </c>
      <c r="H67" s="1" t="n">
        <f aca="false">F67*B67</f>
        <v>-2262.42666667912</v>
      </c>
    </row>
    <row r="68" customFormat="false" ht="30" hidden="false" customHeight="true" outlineLevel="0" collapsed="false">
      <c r="A68" s="5" t="n">
        <v>44991.1666666667</v>
      </c>
      <c r="B68" s="6" t="n">
        <v>279</v>
      </c>
      <c r="C68" s="7" t="s">
        <v>71</v>
      </c>
      <c r="D68" s="8" t="n">
        <v>44985</v>
      </c>
      <c r="F68" s="9" t="n">
        <f aca="false">D68-A68</f>
        <v>-6.16666666670062</v>
      </c>
      <c r="H68" s="1" t="n">
        <f aca="false">F68*B68</f>
        <v>-1720.50000000947</v>
      </c>
    </row>
    <row r="69" customFormat="false" ht="30" hidden="false" customHeight="true" outlineLevel="0" collapsed="false">
      <c r="A69" s="5" t="n">
        <v>44991.1666666667</v>
      </c>
      <c r="B69" s="6" t="n">
        <v>274.5</v>
      </c>
      <c r="C69" s="7" t="s">
        <v>72</v>
      </c>
      <c r="D69" s="8" t="n">
        <v>44987</v>
      </c>
      <c r="F69" s="9" t="n">
        <f aca="false">D69-A69</f>
        <v>-4.16666666670062</v>
      </c>
      <c r="H69" s="1" t="n">
        <f aca="false">F69*B69</f>
        <v>-1143.75000000932</v>
      </c>
    </row>
    <row r="70" customFormat="false" ht="30" hidden="false" customHeight="true" outlineLevel="0" collapsed="false">
      <c r="A70" s="5" t="n">
        <v>44991.1666666667</v>
      </c>
      <c r="B70" s="6" t="n">
        <v>203.33</v>
      </c>
      <c r="C70" s="7" t="s">
        <v>73</v>
      </c>
      <c r="D70" s="8" t="n">
        <v>44986</v>
      </c>
      <c r="F70" s="9" t="n">
        <f aca="false">D70-A70</f>
        <v>-5.16666666670062</v>
      </c>
      <c r="H70" s="1" t="n">
        <f aca="false">F70*B70</f>
        <v>-1050.53833334024</v>
      </c>
    </row>
    <row r="71" customFormat="false" ht="30" hidden="false" customHeight="true" outlineLevel="0" collapsed="false">
      <c r="A71" s="5" t="n">
        <v>44991.1666666667</v>
      </c>
      <c r="B71" s="6" t="n">
        <v>73</v>
      </c>
      <c r="C71" s="7" t="s">
        <v>74</v>
      </c>
      <c r="D71" s="8" t="n">
        <v>44993</v>
      </c>
      <c r="F71" s="9" t="n">
        <f aca="false">D71-A71</f>
        <v>1.83333333329938</v>
      </c>
      <c r="H71" s="1" t="n">
        <f aca="false">F71*B71</f>
        <v>133.833333330855</v>
      </c>
    </row>
    <row r="72" customFormat="false" ht="30" hidden="false" customHeight="true" outlineLevel="0" collapsed="false">
      <c r="A72" s="5" t="n">
        <v>44991.1666666667</v>
      </c>
      <c r="B72" s="6" t="n">
        <v>16.3</v>
      </c>
      <c r="C72" s="7" t="s">
        <v>75</v>
      </c>
      <c r="D72" s="8" t="n">
        <v>44991</v>
      </c>
      <c r="F72" s="9" t="n">
        <f aca="false">D72-A72</f>
        <v>-0.166666666700621</v>
      </c>
      <c r="H72" s="1" t="n">
        <f aca="false">F72*B72</f>
        <v>-2.71666666722012</v>
      </c>
    </row>
    <row r="73" customFormat="false" ht="30" hidden="false" customHeight="true" outlineLevel="0" collapsed="false">
      <c r="A73" s="5" t="n">
        <v>44995.1666666667</v>
      </c>
      <c r="B73" s="6" t="n">
        <v>59.13</v>
      </c>
      <c r="C73" s="7" t="s">
        <v>76</v>
      </c>
      <c r="D73" s="8" t="n">
        <v>44995</v>
      </c>
      <c r="F73" s="9" t="n">
        <f aca="false">D73-A73</f>
        <v>-0.166666666700621</v>
      </c>
      <c r="H73" s="1" t="n">
        <f aca="false">F73*B73</f>
        <v>-9.85500000200773</v>
      </c>
    </row>
    <row r="74" customFormat="false" ht="30" hidden="false" customHeight="true" outlineLevel="0" collapsed="false">
      <c r="A74" s="5" t="n">
        <v>44998.1666666667</v>
      </c>
      <c r="B74" s="6" t="n">
        <v>7143.67</v>
      </c>
      <c r="C74" s="7" t="s">
        <v>77</v>
      </c>
      <c r="D74" s="8" t="n">
        <v>44998</v>
      </c>
      <c r="F74" s="9" t="n">
        <f aca="false">D74-A74</f>
        <v>-0.166666666700621</v>
      </c>
      <c r="H74" s="1" t="n">
        <f aca="false">F74*B74</f>
        <v>-1190.61166690923</v>
      </c>
    </row>
    <row r="75" customFormat="false" ht="30" hidden="false" customHeight="true" outlineLevel="0" collapsed="false">
      <c r="A75" s="5" t="n">
        <v>44998.1666666667</v>
      </c>
      <c r="B75" s="6" t="n">
        <v>2684</v>
      </c>
      <c r="C75" s="7" t="s">
        <v>78</v>
      </c>
      <c r="D75" s="8" t="n">
        <v>44999</v>
      </c>
      <c r="F75" s="9" t="n">
        <f aca="false">D75-A75</f>
        <v>0.833333333299379</v>
      </c>
      <c r="H75" s="1" t="n">
        <f aca="false">F75*B75</f>
        <v>2236.66666657553</v>
      </c>
    </row>
    <row r="76" customFormat="false" ht="30" hidden="false" customHeight="true" outlineLevel="0" collapsed="false">
      <c r="A76" s="5" t="n">
        <v>44998.1666666667</v>
      </c>
      <c r="B76" s="6" t="n">
        <v>1843.68</v>
      </c>
      <c r="C76" s="7" t="s">
        <v>79</v>
      </c>
      <c r="D76" s="8" t="n">
        <v>44995</v>
      </c>
      <c r="F76" s="9" t="n">
        <f aca="false">D76-A76</f>
        <v>-3.16666666670062</v>
      </c>
      <c r="H76" s="1" t="n">
        <f aca="false">F76*B76</f>
        <v>-5838.3200000626</v>
      </c>
    </row>
    <row r="77" customFormat="false" ht="30" hidden="false" customHeight="true" outlineLevel="0" collapsed="false">
      <c r="A77" s="5" t="n">
        <v>44998.1666666667</v>
      </c>
      <c r="B77" s="6" t="n">
        <v>1474.94</v>
      </c>
      <c r="C77" s="7" t="s">
        <v>80</v>
      </c>
      <c r="D77" s="8" t="n">
        <v>44995</v>
      </c>
      <c r="F77" s="9" t="n">
        <f aca="false">D77-A77</f>
        <v>-3.16666666670062</v>
      </c>
      <c r="H77" s="1" t="n">
        <f aca="false">F77*B77</f>
        <v>-4670.64333338342</v>
      </c>
    </row>
    <row r="78" customFormat="false" ht="30" hidden="false" customHeight="true" outlineLevel="0" collapsed="false">
      <c r="A78" s="5" t="n">
        <v>44998.1666666667</v>
      </c>
      <c r="B78" s="6" t="n">
        <v>976</v>
      </c>
      <c r="C78" s="7" t="s">
        <v>81</v>
      </c>
      <c r="D78" s="8" t="n">
        <v>44925</v>
      </c>
      <c r="F78" s="9" t="n">
        <f aca="false">D78-A78</f>
        <v>-73.1666666667006</v>
      </c>
      <c r="H78" s="1" t="n">
        <f aca="false">F78*B78</f>
        <v>-71410.6666666998</v>
      </c>
    </row>
    <row r="79" customFormat="false" ht="30" hidden="false" customHeight="true" outlineLevel="0" collapsed="false">
      <c r="A79" s="5" t="n">
        <v>44998.1666666667</v>
      </c>
      <c r="B79" s="6" t="n">
        <v>976</v>
      </c>
      <c r="C79" s="7" t="s">
        <v>82</v>
      </c>
      <c r="D79" s="8" t="n">
        <v>44999</v>
      </c>
      <c r="F79" s="9" t="n">
        <f aca="false">D79-A79</f>
        <v>0.833333333299379</v>
      </c>
      <c r="H79" s="1" t="n">
        <f aca="false">F79*B79</f>
        <v>813.333333300194</v>
      </c>
    </row>
    <row r="80" customFormat="false" ht="30" hidden="false" customHeight="true" outlineLevel="0" collapsed="false">
      <c r="A80" s="5" t="n">
        <v>44998.1666666667</v>
      </c>
      <c r="B80" s="6" t="n">
        <v>642.9</v>
      </c>
      <c r="C80" s="7" t="s">
        <v>83</v>
      </c>
      <c r="D80" s="8" t="n">
        <v>44999</v>
      </c>
      <c r="F80" s="9" t="n">
        <f aca="false">D80-A80</f>
        <v>0.833333333299379</v>
      </c>
      <c r="H80" s="1" t="n">
        <f aca="false">F80*B80</f>
        <v>535.749999978171</v>
      </c>
    </row>
    <row r="81" customFormat="false" ht="30" hidden="false" customHeight="true" outlineLevel="0" collapsed="false">
      <c r="A81" s="5" t="n">
        <v>45001.1666666667</v>
      </c>
      <c r="B81" s="6" t="n">
        <v>219.6</v>
      </c>
      <c r="C81" s="7" t="s">
        <v>84</v>
      </c>
      <c r="D81" s="8" t="n">
        <v>44985</v>
      </c>
      <c r="F81" s="9" t="n">
        <f aca="false">D81-A81</f>
        <v>-16.1666666667006</v>
      </c>
      <c r="H81" s="1" t="n">
        <f aca="false">F81*B81</f>
        <v>-3550.20000000746</v>
      </c>
    </row>
    <row r="82" customFormat="false" ht="30" hidden="false" customHeight="true" outlineLevel="0" collapsed="false">
      <c r="A82" s="5" t="n">
        <v>45001.1666666667</v>
      </c>
      <c r="B82" s="6" t="n">
        <v>132</v>
      </c>
      <c r="C82" s="7" t="s">
        <v>85</v>
      </c>
      <c r="D82" s="8" t="n">
        <v>44985</v>
      </c>
      <c r="F82" s="9" t="n">
        <f aca="false">D82-A82</f>
        <v>-16.1666666667006</v>
      </c>
      <c r="H82" s="1" t="n">
        <f aca="false">F82*B82</f>
        <v>-2134.00000000448</v>
      </c>
    </row>
    <row r="83" customFormat="false" ht="30" hidden="false" customHeight="true" outlineLevel="0" collapsed="false">
      <c r="A83" s="5" t="n">
        <v>45001.1666666667</v>
      </c>
      <c r="B83" s="6" t="n">
        <v>87.21</v>
      </c>
      <c r="C83" s="7" t="s">
        <v>86</v>
      </c>
      <c r="D83" s="8" t="n">
        <v>45001</v>
      </c>
      <c r="F83" s="9" t="n">
        <f aca="false">D83-A83</f>
        <v>-0.166666666700621</v>
      </c>
      <c r="H83" s="1" t="n">
        <f aca="false">F83*B83</f>
        <v>-14.5350000029612</v>
      </c>
    </row>
    <row r="84" customFormat="false" ht="30" hidden="false" customHeight="true" outlineLevel="0" collapsed="false">
      <c r="A84" s="5" t="n">
        <v>45001.1666666667</v>
      </c>
      <c r="B84" s="6" t="n">
        <v>85.4</v>
      </c>
      <c r="C84" s="7" t="s">
        <v>87</v>
      </c>
      <c r="D84" s="8" t="n">
        <v>45001</v>
      </c>
      <c r="F84" s="9" t="n">
        <f aca="false">D84-A84</f>
        <v>-0.166666666700621</v>
      </c>
      <c r="H84" s="1" t="n">
        <f aca="false">F84*B84</f>
        <v>-14.233333336233</v>
      </c>
    </row>
    <row r="85" customFormat="false" ht="30" hidden="false" customHeight="true" outlineLevel="0" collapsed="false">
      <c r="A85" s="5" t="n">
        <v>45005.1666666667</v>
      </c>
      <c r="B85" s="6" t="n">
        <v>3660</v>
      </c>
      <c r="C85" s="7" t="s">
        <v>88</v>
      </c>
      <c r="D85" s="8" t="n">
        <v>45005</v>
      </c>
      <c r="F85" s="9" t="n">
        <f aca="false">D85-A85</f>
        <v>-0.166666666700621</v>
      </c>
      <c r="H85" s="1" t="n">
        <f aca="false">F85*B85</f>
        <v>-610.000000124273</v>
      </c>
    </row>
    <row r="86" customFormat="false" ht="30" hidden="false" customHeight="true" outlineLevel="0" collapsed="false">
      <c r="A86" s="5" t="n">
        <v>45006.1666666667</v>
      </c>
      <c r="B86" s="6" t="n">
        <v>6463.08</v>
      </c>
      <c r="C86" s="7" t="s">
        <v>89</v>
      </c>
      <c r="D86" s="8" t="n">
        <v>45006</v>
      </c>
      <c r="F86" s="9" t="n">
        <f aca="false">D86-A86</f>
        <v>-0.166666666700621</v>
      </c>
      <c r="H86" s="1" t="n">
        <f aca="false">F86*B86</f>
        <v>-1077.18000021945</v>
      </c>
    </row>
    <row r="87" customFormat="false" ht="30" hidden="false" customHeight="true" outlineLevel="0" collapsed="false">
      <c r="A87" s="5" t="n">
        <v>45007.1666666667</v>
      </c>
      <c r="B87" s="6" t="n">
        <v>4578.52</v>
      </c>
      <c r="C87" s="7" t="s">
        <v>90</v>
      </c>
      <c r="D87" s="8" t="n">
        <v>45007</v>
      </c>
      <c r="F87" s="9" t="n">
        <f aca="false">D87-A87</f>
        <v>-0.166666666700621</v>
      </c>
      <c r="H87" s="1" t="n">
        <f aca="false">F87*B87</f>
        <v>-763.086666822128</v>
      </c>
    </row>
    <row r="88" customFormat="false" ht="30" hidden="false" customHeight="true" outlineLevel="0" collapsed="false">
      <c r="A88" s="5" t="n">
        <v>45009.1666666667</v>
      </c>
      <c r="B88" s="6" t="n">
        <v>244</v>
      </c>
      <c r="C88" s="7" t="s">
        <v>91</v>
      </c>
      <c r="D88" s="8" t="n">
        <v>44985</v>
      </c>
      <c r="F88" s="9" t="n">
        <f aca="false">D88-A88</f>
        <v>-24.1666666667006</v>
      </c>
      <c r="H88" s="1" t="n">
        <f aca="false">F88*B88</f>
        <v>-5896.66666667495</v>
      </c>
    </row>
    <row r="89" customFormat="false" ht="30" hidden="false" customHeight="true" outlineLevel="0" collapsed="false">
      <c r="A89" s="5" t="n">
        <v>45015.1666666667</v>
      </c>
      <c r="B89" s="6" t="n">
        <v>48.8</v>
      </c>
      <c r="C89" s="7" t="s">
        <v>92</v>
      </c>
      <c r="D89" s="8" t="n">
        <v>45015</v>
      </c>
      <c r="F89" s="9" t="n">
        <f aca="false">D89-A89</f>
        <v>-0.166666666700621</v>
      </c>
      <c r="H89" s="1" t="n">
        <f aca="false">F89*B89</f>
        <v>-8.13333333499031</v>
      </c>
    </row>
    <row r="90" customFormat="false" ht="12.8" hidden="false" customHeight="false" outlineLevel="0" collapsed="false">
      <c r="F90" s="9"/>
    </row>
    <row r="91" customFormat="false" ht="12.8" hidden="false" customHeight="false" outlineLevel="0" collapsed="false">
      <c r="A91" s="1" t="s">
        <v>93</v>
      </c>
      <c r="B91" s="1" t="n">
        <f aca="false">SUM(B2:B89)</f>
        <v>90473.65</v>
      </c>
      <c r="C91" s="10" t="s">
        <v>94</v>
      </c>
      <c r="D91" s="11" t="n">
        <f aca="false">H91/B91</f>
        <v>0.90657476878916</v>
      </c>
      <c r="F91" s="9"/>
      <c r="H91" s="1" t="n">
        <f aca="false">SUM(H2:H89)</f>
        <v>82021.1283302614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2016-11-07T09:36:13Z</dcterms:created>
  <dc:creator/>
  <dc:description/>
  <dc:language>it-IT</dc:language>
  <cp:lastModifiedBy/>
  <cp:lastPrinted>2023-04-26T09:18:21Z</cp:lastPrinted>
  <dcterms:modified xsi:type="dcterms:W3CDTF">2023-04-27T12:21:53Z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